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29891061C\Desktop\"/>
    </mc:Choice>
  </mc:AlternateContent>
  <bookViews>
    <workbookView xWindow="0" yWindow="432" windowWidth="20160" windowHeight="883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82" i="1" l="1"/>
  <c r="H281" i="1"/>
  <c r="H260" i="1"/>
  <c r="H259" i="1"/>
  <c r="H218" i="1"/>
  <c r="H210" i="1"/>
  <c r="H176" i="1"/>
  <c r="H173" i="1"/>
  <c r="H152" i="1"/>
  <c r="H142" i="1"/>
  <c r="H121" i="1"/>
  <c r="H120" i="1"/>
  <c r="H111" i="1"/>
  <c r="H98" i="1"/>
  <c r="H59" i="1"/>
  <c r="H44" i="1"/>
  <c r="H30" i="1"/>
  <c r="H21" i="1"/>
  <c r="H20" i="1"/>
  <c r="H19" i="1"/>
  <c r="H17" i="1"/>
  <c r="H15" i="1"/>
  <c r="H12" i="1"/>
  <c r="H6" i="1"/>
  <c r="H4" i="1"/>
</calcChain>
</file>

<file path=xl/sharedStrings.xml><?xml version="1.0" encoding="utf-8"?>
<sst xmlns="http://schemas.openxmlformats.org/spreadsheetml/2006/main" count="2253" uniqueCount="1574">
  <si>
    <r>
      <t>Registration Contact List:</t>
    </r>
    <r>
      <rPr>
        <sz val="11"/>
        <color theme="1"/>
        <rFont val="Calibri"/>
        <family val="2"/>
        <scheme val="minor"/>
      </rPr>
      <t xml:space="preserve"> 2017 F-15 Technical Coordination Program World Wide Review</t>
    </r>
  </si>
  <si>
    <t>As of 11/20/2017</t>
  </si>
  <si>
    <t>Salutation</t>
  </si>
  <si>
    <t>First Name</t>
  </si>
  <si>
    <t>Last Name</t>
  </si>
  <si>
    <t>Badge Name</t>
  </si>
  <si>
    <t>Title</t>
  </si>
  <si>
    <t>Company</t>
  </si>
  <si>
    <t>Country</t>
  </si>
  <si>
    <t>Work Phone</t>
  </si>
  <si>
    <t>EMail</t>
  </si>
  <si>
    <t>Tsutomu</t>
  </si>
  <si>
    <t>ADACHI</t>
  </si>
  <si>
    <t>None</t>
  </si>
  <si>
    <t>Mitsubishi Heavy Industries, LTD</t>
  </si>
  <si>
    <t>Japan</t>
  </si>
  <si>
    <t>tsutomu1_adachi@mhi.co.jp</t>
  </si>
  <si>
    <t>Thomas</t>
  </si>
  <si>
    <t>Adducchio</t>
  </si>
  <si>
    <t>Tom</t>
  </si>
  <si>
    <t>Ex. VP of Sales &amp; Marketing</t>
  </si>
  <si>
    <t>AAMSI</t>
  </si>
  <si>
    <t>United States</t>
  </si>
  <si>
    <t>954-2293387</t>
  </si>
  <si>
    <t>carol.bond@aamsi.com</t>
  </si>
  <si>
    <t>Michihide</t>
  </si>
  <si>
    <t>AIKAWA</t>
  </si>
  <si>
    <t>michihide_aikawa@mhi.co.jp</t>
  </si>
  <si>
    <t>Rayan Ali</t>
  </si>
  <si>
    <t>Al Ajrafi</t>
  </si>
  <si>
    <t>Captain Rayan Al Ajrafi</t>
  </si>
  <si>
    <t>Programs Officer, Directorate Of Air Force Programs, HQ</t>
  </si>
  <si>
    <t>Royal Saudi Air Force</t>
  </si>
  <si>
    <t>Saudi Arabia</t>
  </si>
  <si>
    <t>f15wsstdoam@gmail.com</t>
  </si>
  <si>
    <t>Saleh Ali</t>
  </si>
  <si>
    <t>Al Araj</t>
  </si>
  <si>
    <t>Lt. Colonel Al Araj</t>
  </si>
  <si>
    <t>Manager, F-15, Directorate of Aircraft Maintenance, RSAF HQ</t>
  </si>
  <si>
    <t>alarag.f15sa@gmail.com</t>
  </si>
  <si>
    <t>Dhafer Ali</t>
  </si>
  <si>
    <t>Al Asiri</t>
  </si>
  <si>
    <t>Major Dhafer Al Asiri</t>
  </si>
  <si>
    <t>Manager, MMB, Depot Supply</t>
  </si>
  <si>
    <t>Abdulaziz Abdullah</t>
  </si>
  <si>
    <t>Al Ayed</t>
  </si>
  <si>
    <t>Lt. Colonel Abdulaziz Al Ayed</t>
  </si>
  <si>
    <t>Systems Commander, Pilot, Air Operations, HQ</t>
  </si>
  <si>
    <t>Saif Saad</t>
  </si>
  <si>
    <t>Al Baqami</t>
  </si>
  <si>
    <t>Major Saif Al Baqami</t>
  </si>
  <si>
    <t>Supply Officer, Directorate of Supply, HQ</t>
  </si>
  <si>
    <t>Khalid</t>
  </si>
  <si>
    <t>Al Hamad</t>
  </si>
  <si>
    <t>Col Khalid Al Hamad</t>
  </si>
  <si>
    <t>Colonel</t>
  </si>
  <si>
    <t>Qatar Emiri Air Force</t>
  </si>
  <si>
    <t>haworthda@state.gov</t>
  </si>
  <si>
    <t>Fahad Muzel</t>
  </si>
  <si>
    <t>Al Harbi</t>
  </si>
  <si>
    <t>Major Fahad Al Harbi</t>
  </si>
  <si>
    <t>Pilot, Air Operations, HQ</t>
  </si>
  <si>
    <t>Attiah Jaber</t>
  </si>
  <si>
    <t>Al Jehani</t>
  </si>
  <si>
    <t>Major Attiah Al Jehani</t>
  </si>
  <si>
    <t>Deputy Manager, F-15, Directorate of Aircraft Maintenance, HQ</t>
  </si>
  <si>
    <t>attiah@live.com</t>
  </si>
  <si>
    <t>Eid</t>
  </si>
  <si>
    <t>Al Kabbi</t>
  </si>
  <si>
    <t>Maj Eid Al Kabbi</t>
  </si>
  <si>
    <t>Major</t>
  </si>
  <si>
    <t>Rashed</t>
  </si>
  <si>
    <t>Al Khathami</t>
  </si>
  <si>
    <t>Captain Al Khathami</t>
  </si>
  <si>
    <t>Maintenance Officer, KFdAB</t>
  </si>
  <si>
    <t>Mohammed</t>
  </si>
  <si>
    <t>Al Kuwari</t>
  </si>
  <si>
    <t>1Lt Mohammed Al Kuwari</t>
  </si>
  <si>
    <t>1Lt</t>
  </si>
  <si>
    <t>Khalid bin Ahmed</t>
  </si>
  <si>
    <t>Al Malki</t>
  </si>
  <si>
    <t>Captain Khalid Al Malki</t>
  </si>
  <si>
    <t>Maintenance Officer, King Faisal Air Base</t>
  </si>
  <si>
    <t>Mohamad</t>
  </si>
  <si>
    <t>Al Mannai</t>
  </si>
  <si>
    <t>Col Mohamad Al Mannai</t>
  </si>
  <si>
    <t>Ahmad</t>
  </si>
  <si>
    <t>Al Mansoori</t>
  </si>
  <si>
    <t>Col Ahmad Al Mansoori</t>
  </si>
  <si>
    <t>Eisa</t>
  </si>
  <si>
    <t>Al Mohannadi</t>
  </si>
  <si>
    <t>Brig Eisa Al Mohannadi</t>
  </si>
  <si>
    <t>Brigadier</t>
  </si>
  <si>
    <t>Qatar</t>
  </si>
  <si>
    <t>Faiz Mohammed</t>
  </si>
  <si>
    <t>Al Osaimi</t>
  </si>
  <si>
    <t>Major Faiz Al Osaimi</t>
  </si>
  <si>
    <t>Maintenance Squadron Commander, King Fahad Air Base</t>
  </si>
  <si>
    <t>Shabeeb Atteyah</t>
  </si>
  <si>
    <t>Al Otaibi</t>
  </si>
  <si>
    <t>Major Shabeeb Al Otaibi</t>
  </si>
  <si>
    <t>Manager, Fighters, Directorate of Supply, HQ</t>
  </si>
  <si>
    <t>f15.supply@gmail.com</t>
  </si>
  <si>
    <t>Fahad Mohammed</t>
  </si>
  <si>
    <t>Al Othman</t>
  </si>
  <si>
    <t>Colonel Fahad Al Othman</t>
  </si>
  <si>
    <t>Manager, Fighters, Directorate of Air Force Programs</t>
  </si>
  <si>
    <t>trulo2000@hotmail.com</t>
  </si>
  <si>
    <t>Abdullah Ali</t>
  </si>
  <si>
    <t>Al Shahrani</t>
  </si>
  <si>
    <t>Lt. Colonel Abdullah Al Shahrani</t>
  </si>
  <si>
    <t>Pilot</t>
  </si>
  <si>
    <t>Abdusalam Mohammed</t>
  </si>
  <si>
    <t>Captain Abdusalam Al Shahrani</t>
  </si>
  <si>
    <t>Maintenance Officer, Directorate of Aircraft Maintenance, HQ</t>
  </si>
  <si>
    <t>shahrani257@hotmail.com</t>
  </si>
  <si>
    <t>Faisal Fahad</t>
  </si>
  <si>
    <t>Lt. Colonel Faisal Al Shahrani</t>
  </si>
  <si>
    <t>Maintenance Squadron Commander, King Abdulaziz Air Base</t>
  </si>
  <si>
    <t>musader30@hotmail.com</t>
  </si>
  <si>
    <t>Abdullah Dhafer</t>
  </si>
  <si>
    <t>Al Shehri</t>
  </si>
  <si>
    <t>Sgt. Abdullah Al Shehri</t>
  </si>
  <si>
    <t>Administrator</t>
  </si>
  <si>
    <t>Yasser</t>
  </si>
  <si>
    <t>Al Subaihi</t>
  </si>
  <si>
    <t>Lt. Colonel Yasser Al Subaihi</t>
  </si>
  <si>
    <t>Foriegn Liaison Officer</t>
  </si>
  <si>
    <t>Mubarak</t>
  </si>
  <si>
    <t>Al Thani</t>
  </si>
  <si>
    <t>Capt Mubarak Al Thani</t>
  </si>
  <si>
    <t>Captain</t>
  </si>
  <si>
    <t>ABDULAZIZ</t>
  </si>
  <si>
    <t>ALDHAHER</t>
  </si>
  <si>
    <t>Abdulaziz Al Dhaher</t>
  </si>
  <si>
    <t>Program Manager, Military Systems</t>
  </si>
  <si>
    <t>Royal Saudi Air Force Partner</t>
  </si>
  <si>
    <t>DhaherA@aecl.com</t>
  </si>
  <si>
    <t>MANEA</t>
  </si>
  <si>
    <t>ALGHEFILI</t>
  </si>
  <si>
    <t>Manea Al Ghefili</t>
  </si>
  <si>
    <t>GhefiliM@aecl.com</t>
  </si>
  <si>
    <t>Khaled</t>
  </si>
  <si>
    <t>Allahem</t>
  </si>
  <si>
    <t>Khaled Allahem</t>
  </si>
  <si>
    <t>LahamKH@aecl.com</t>
  </si>
  <si>
    <t>ABDULLAH</t>
  </si>
  <si>
    <t>ALSALEH</t>
  </si>
  <si>
    <t>Abdullah Al Saleh</t>
  </si>
  <si>
    <t>SalehAs@aecl.com</t>
  </si>
  <si>
    <t>Mansour</t>
  </si>
  <si>
    <t>Alshangiti</t>
  </si>
  <si>
    <t>Mansour Al Shangiti</t>
  </si>
  <si>
    <t>Military Business Manager</t>
  </si>
  <si>
    <t>SHANGITIM@aecl.com</t>
  </si>
  <si>
    <t>AlSubaihi</t>
  </si>
  <si>
    <t>Lt. Col. Yasser AlSubaihi</t>
  </si>
  <si>
    <t>Lt. Col</t>
  </si>
  <si>
    <t>478-361-6836</t>
  </si>
  <si>
    <t>saflo@wrafb.com</t>
  </si>
  <si>
    <t>Saeed</t>
  </si>
  <si>
    <t>Alzahrani</t>
  </si>
  <si>
    <t>RSAF</t>
  </si>
  <si>
    <t>xxflightxx@hotmail.com</t>
  </si>
  <si>
    <t>Nir</t>
  </si>
  <si>
    <t>Aouate</t>
  </si>
  <si>
    <t>Nir Aouate</t>
  </si>
  <si>
    <t>Business Development</t>
  </si>
  <si>
    <t>Aviall, A Boeing Company</t>
  </si>
  <si>
    <t>nir.aouate@aviall.com</t>
  </si>
  <si>
    <t>Dave</t>
  </si>
  <si>
    <t>Archambeau</t>
  </si>
  <si>
    <t>Dave Archambeau</t>
  </si>
  <si>
    <t>Manager</t>
  </si>
  <si>
    <t>West Coast Industries</t>
  </si>
  <si>
    <t>206 954 1270</t>
  </si>
  <si>
    <t>darchambeau@coldwork.com</t>
  </si>
  <si>
    <t>Meital</t>
  </si>
  <si>
    <t>Avitan</t>
  </si>
  <si>
    <t>Head of Structure group</t>
  </si>
  <si>
    <t>IAF</t>
  </si>
  <si>
    <t>Israel</t>
  </si>
  <si>
    <t>air0136@idf.gov.il</t>
  </si>
  <si>
    <t>Donald</t>
  </si>
  <si>
    <t>Bagley</t>
  </si>
  <si>
    <t>Donnie Bagley</t>
  </si>
  <si>
    <t>Program Manager</t>
  </si>
  <si>
    <t>AFLCMC/WWQI</t>
  </si>
  <si>
    <t>Donald.Bagley.ctr@Robins.af.mil</t>
  </si>
  <si>
    <t>Timothy</t>
  </si>
  <si>
    <t>Bailey</t>
  </si>
  <si>
    <t>Col Timothy Bailey</t>
  </si>
  <si>
    <t>AFLCMC/WWQ</t>
  </si>
  <si>
    <t>478-926-2901</t>
  </si>
  <si>
    <t>timothy.bailey@us.af.mil</t>
  </si>
  <si>
    <t>Alexander</t>
  </si>
  <si>
    <t>Baldwin</t>
  </si>
  <si>
    <t>Alex Baldwin</t>
  </si>
  <si>
    <t>Program Management</t>
  </si>
  <si>
    <t>The Boeing Company</t>
  </si>
  <si>
    <t>alexander.l.baldwin@boeing.com</t>
  </si>
  <si>
    <t>David</t>
  </si>
  <si>
    <t>Barenboim</t>
  </si>
  <si>
    <t>David Barenboim</t>
  </si>
  <si>
    <t>Program Manager, HUD Systems</t>
  </si>
  <si>
    <t>Elbit Systems</t>
  </si>
  <si>
    <t>david.barenboim@elbitsystems.com</t>
  </si>
  <si>
    <t>Brent</t>
  </si>
  <si>
    <t>Barker</t>
  </si>
  <si>
    <t>Director Gobal Military Business Development</t>
  </si>
  <si>
    <t>Eaton Aerospace</t>
  </si>
  <si>
    <t>brentbarker@eaton.com</t>
  </si>
  <si>
    <t>George</t>
  </si>
  <si>
    <t>Bartlett</t>
  </si>
  <si>
    <t>George Bartlett</t>
  </si>
  <si>
    <t>Raytheon Company</t>
  </si>
  <si>
    <t>George.A.Bartlett@Raytheon.com</t>
  </si>
  <si>
    <t>Justin</t>
  </si>
  <si>
    <t>Bell</t>
  </si>
  <si>
    <t>Military Aftermarket Associate</t>
  </si>
  <si>
    <t>Senior Aeropace SSP</t>
  </si>
  <si>
    <t>jbell@seniorssp.com</t>
  </si>
  <si>
    <t>Brian</t>
  </si>
  <si>
    <t>Bement</t>
  </si>
  <si>
    <t>Brian Bement</t>
  </si>
  <si>
    <t>Business Development Manager</t>
  </si>
  <si>
    <t>Triman Industries Inc.</t>
  </si>
  <si>
    <t>jackieh@trimanindustries.com</t>
  </si>
  <si>
    <t>Steve</t>
  </si>
  <si>
    <t>Benshoof</t>
  </si>
  <si>
    <t>Steve Benshoof</t>
  </si>
  <si>
    <t>Director; Boeing Strike Aircraft</t>
  </si>
  <si>
    <t>Honeywell Aerospace</t>
  </si>
  <si>
    <t>steve.benshoof@honeywell.com</t>
  </si>
  <si>
    <t>John</t>
  </si>
  <si>
    <t>Bent</t>
  </si>
  <si>
    <t>John Bent</t>
  </si>
  <si>
    <t>Director, Unmanned EW Systems</t>
  </si>
  <si>
    <t>Northrop Grumman Corporation</t>
  </si>
  <si>
    <t>224-625-5867</t>
  </si>
  <si>
    <t>john.bent@ngc.com</t>
  </si>
  <si>
    <t>Beny</t>
  </si>
  <si>
    <t>WWQ</t>
  </si>
  <si>
    <t>(937) 272-3370</t>
  </si>
  <si>
    <t>john.beny@gmail.com</t>
  </si>
  <si>
    <t>Melanie</t>
  </si>
  <si>
    <t>Berryhill</t>
  </si>
  <si>
    <t>melanie.berryhill.ctr@us.af.mil</t>
  </si>
  <si>
    <t>Financial Analyst</t>
  </si>
  <si>
    <t>478-396-0053</t>
  </si>
  <si>
    <t>Michael</t>
  </si>
  <si>
    <t>Black</t>
  </si>
  <si>
    <t>Parts and Repair Technical Services Inc.</t>
  </si>
  <si>
    <t>678-325-6950</t>
  </si>
  <si>
    <t>mblack@partsinc.net</t>
  </si>
  <si>
    <t>Jarod</t>
  </si>
  <si>
    <t>Blanchette</t>
  </si>
  <si>
    <t>Jarod Blanchette</t>
  </si>
  <si>
    <t>Derco, A Lockheed Martin Company</t>
  </si>
  <si>
    <t>jarod.j.blanchette@lmco.com</t>
  </si>
  <si>
    <t>Mark</t>
  </si>
  <si>
    <t>Bouknecht</t>
  </si>
  <si>
    <t>Mark Bouknecht</t>
  </si>
  <si>
    <t>Boeing</t>
  </si>
  <si>
    <t>314-705-0230</t>
  </si>
  <si>
    <t>mark.a.bouknecht@boeing.com</t>
  </si>
  <si>
    <t>Douglas</t>
  </si>
  <si>
    <t>Bozeman</t>
  </si>
  <si>
    <t>Doug Bozeman</t>
  </si>
  <si>
    <t>TCP Avionics Advisor</t>
  </si>
  <si>
    <t>AFLCMC/WWQIB</t>
  </si>
  <si>
    <t>(478) 308-4749</t>
  </si>
  <si>
    <t>douglas.bozeman.ctr@us.af.mil</t>
  </si>
  <si>
    <t>Jeremy</t>
  </si>
  <si>
    <t>Brand</t>
  </si>
  <si>
    <t>Jeremy Brand</t>
  </si>
  <si>
    <t>Director, Robins Operations</t>
  </si>
  <si>
    <t>KIHOMAC</t>
  </si>
  <si>
    <t>jeremy.brand@kihomac.com</t>
  </si>
  <si>
    <t>Amit</t>
  </si>
  <si>
    <t>Brandes</t>
  </si>
  <si>
    <t>Amit Brandes</t>
  </si>
  <si>
    <t>Senior Director, HUD Systems</t>
  </si>
  <si>
    <t>amit.brandes@elbitsystems.com</t>
  </si>
  <si>
    <t>Mike</t>
  </si>
  <si>
    <t>Bridge</t>
  </si>
  <si>
    <t>Senior Sales Engineer</t>
  </si>
  <si>
    <t>Kamatics RWG</t>
  </si>
  <si>
    <t>860-286-4194</t>
  </si>
  <si>
    <t>mike.bridge@kaman.com</t>
  </si>
  <si>
    <t>Ryan</t>
  </si>
  <si>
    <t>Brown</t>
  </si>
  <si>
    <t>Ryan Brown</t>
  </si>
  <si>
    <t>VP Business Development</t>
  </si>
  <si>
    <t>XTREME Semiconductor</t>
  </si>
  <si>
    <t>850-543-7969</t>
  </si>
  <si>
    <t>ryan@xtremesemi.com</t>
  </si>
  <si>
    <t>Willie</t>
  </si>
  <si>
    <t>Willie Brown</t>
  </si>
  <si>
    <t>Director, Sustainment Services</t>
  </si>
  <si>
    <t>BAE Systems</t>
  </si>
  <si>
    <t>850-499-8257</t>
  </si>
  <si>
    <t>deborah.gomes@baesystems.com</t>
  </si>
  <si>
    <t>Mr. Tim</t>
  </si>
  <si>
    <t>Buerk</t>
  </si>
  <si>
    <t>F-15 Middle East Sustainment Pgms Director</t>
  </si>
  <si>
    <t>tim.buerk@boeing.com</t>
  </si>
  <si>
    <t>Burke</t>
  </si>
  <si>
    <t>Tom Burke</t>
  </si>
  <si>
    <t>F-15SA Liaison Engineer</t>
  </si>
  <si>
    <t>thomas.p.burke3@boeing.com</t>
  </si>
  <si>
    <t>Scott</t>
  </si>
  <si>
    <t>Butler</t>
  </si>
  <si>
    <t>Director, International Business Development</t>
  </si>
  <si>
    <t>Aero Precision</t>
  </si>
  <si>
    <t>SButler@aeroprecision.com</t>
  </si>
  <si>
    <t>Byrnes</t>
  </si>
  <si>
    <t>John Byrnes</t>
  </si>
  <si>
    <t>Director Business Development</t>
  </si>
  <si>
    <t>john.byrnes@baesystems.com</t>
  </si>
  <si>
    <t>Richard</t>
  </si>
  <si>
    <t>Caban</t>
  </si>
  <si>
    <t>Zodiac Arresting Systems</t>
  </si>
  <si>
    <t>484-238-2075</t>
  </si>
  <si>
    <t>rich.caban@zodiacaerospace.com</t>
  </si>
  <si>
    <t>Matt</t>
  </si>
  <si>
    <t>Campbell</t>
  </si>
  <si>
    <t>Matt Campbell</t>
  </si>
  <si>
    <t>Engineering Integrator</t>
  </si>
  <si>
    <t>314-232-5959</t>
  </si>
  <si>
    <t>matt.s.campbell@boeing.com</t>
  </si>
  <si>
    <t>Casey</t>
  </si>
  <si>
    <t>Canan</t>
  </si>
  <si>
    <t>UTC Landing System / Wheel and Brake</t>
  </si>
  <si>
    <t>937-440-2158</t>
  </si>
  <si>
    <t>casey.canan@utas.utc.com</t>
  </si>
  <si>
    <t>MICHAEL</t>
  </si>
  <si>
    <t>CARMEL</t>
  </si>
  <si>
    <t>MICHAEL CARMEL</t>
  </si>
  <si>
    <t>ISRAEL COUNTRY MANAGER</t>
  </si>
  <si>
    <t>F15 TCP</t>
  </si>
  <si>
    <t>MICHAEL.CARMEL.1@US.AF.MIL</t>
  </si>
  <si>
    <t>Dan</t>
  </si>
  <si>
    <t>Carter</t>
  </si>
  <si>
    <t>Dan Carter</t>
  </si>
  <si>
    <t>Logistics Section Chief</t>
  </si>
  <si>
    <t>daniel.carter.13@us.af.mil</t>
  </si>
  <si>
    <t>Lisa</t>
  </si>
  <si>
    <t>Champagne</t>
  </si>
  <si>
    <t>Director of Customer Relations</t>
  </si>
  <si>
    <t>LChampagne@aeroprecision.com</t>
  </si>
  <si>
    <t>Childers</t>
  </si>
  <si>
    <t>George L. Childers Jr</t>
  </si>
  <si>
    <t>Principal Spec-Logistics</t>
  </si>
  <si>
    <t>423 SCMS/GUMB</t>
  </si>
  <si>
    <t>george.childers@wyle.com</t>
  </si>
  <si>
    <t>Daeyoung</t>
  </si>
  <si>
    <t>Cho</t>
  </si>
  <si>
    <t>Korea, Republic of</t>
  </si>
  <si>
    <t>F-15 system specialist</t>
  </si>
  <si>
    <t>ROKAF</t>
  </si>
  <si>
    <t>wr.flo@rokaf.org</t>
  </si>
  <si>
    <t>James</t>
  </si>
  <si>
    <t>Choyke</t>
  </si>
  <si>
    <t>Jim Choyke</t>
  </si>
  <si>
    <t>F-15J/DJ Chief Engineer</t>
  </si>
  <si>
    <t>james.c.choyke@boeing.com</t>
  </si>
  <si>
    <t>Alfred (Ray)</t>
  </si>
  <si>
    <t>Clark</t>
  </si>
  <si>
    <t>BAE Systems, AMMS</t>
  </si>
  <si>
    <t>850-420-9858</t>
  </si>
  <si>
    <t>alfred.clark@baesystems.com</t>
  </si>
  <si>
    <t>Ray</t>
  </si>
  <si>
    <t>Ray Clark</t>
  </si>
  <si>
    <t>PKL Services Inc.</t>
  </si>
  <si>
    <t>229-563-7967</t>
  </si>
  <si>
    <t>ray.clark@pklservices.com</t>
  </si>
  <si>
    <t>Tim</t>
  </si>
  <si>
    <t>Colombo</t>
  </si>
  <si>
    <t>Tim Colombo</t>
  </si>
  <si>
    <t>F-15 Singapore Sustainment Logistics</t>
  </si>
  <si>
    <t>Timothy.Colombo@boeing.com</t>
  </si>
  <si>
    <t>Matthew</t>
  </si>
  <si>
    <t>Combs</t>
  </si>
  <si>
    <t>Director of Business Development</t>
  </si>
  <si>
    <t>Kellstrom Defense Aerospace Inc</t>
  </si>
  <si>
    <t>matthew.combs@kellstromdefense.com</t>
  </si>
  <si>
    <t>Robbie</t>
  </si>
  <si>
    <t>Rob Combs</t>
  </si>
  <si>
    <t>TCP/IEMP Program Manager</t>
  </si>
  <si>
    <t>AFSAC</t>
  </si>
  <si>
    <t>937-477-4611</t>
  </si>
  <si>
    <t>robbie.combs@us.af.mil</t>
  </si>
  <si>
    <t>Barry</t>
  </si>
  <si>
    <t>Cook</t>
  </si>
  <si>
    <t>Principal Business Development Manager</t>
  </si>
  <si>
    <t>Rockwell Collins</t>
  </si>
  <si>
    <t>940-867-7381</t>
  </si>
  <si>
    <t>barry.cook@rockwellcollins.com</t>
  </si>
  <si>
    <t>Shandra</t>
  </si>
  <si>
    <t>Corbitt</t>
  </si>
  <si>
    <t>F-15 Landing Gear Engineer</t>
  </si>
  <si>
    <t>417 SCMS/GUEA</t>
  </si>
  <si>
    <t>801-777-6105</t>
  </si>
  <si>
    <t>shandra.corbitt@us.af.mil</t>
  </si>
  <si>
    <t>Nick</t>
  </si>
  <si>
    <t>Crumb</t>
  </si>
  <si>
    <t>Moog Inc.</t>
  </si>
  <si>
    <t>ncrumb@apogeeexhibits.com</t>
  </si>
  <si>
    <t>Alex</t>
  </si>
  <si>
    <t>Cruz Martinez</t>
  </si>
  <si>
    <t>Sr. Account Manager</t>
  </si>
  <si>
    <t>Advanced Projects Consulting</t>
  </si>
  <si>
    <t>478-420-6329</t>
  </si>
  <si>
    <t>acruz@advproj.com</t>
  </si>
  <si>
    <t>Culbertson</t>
  </si>
  <si>
    <t>Tim Culbertson</t>
  </si>
  <si>
    <t>Program Manager CAD/PAD</t>
  </si>
  <si>
    <t>AFLCMC/EBHJ</t>
  </si>
  <si>
    <t>timothy.culbertson.2@us.af.mil</t>
  </si>
  <si>
    <t>Gary</t>
  </si>
  <si>
    <t>Cutrell</t>
  </si>
  <si>
    <t>Gary Cutrell</t>
  </si>
  <si>
    <t>Logistics Laison</t>
  </si>
  <si>
    <t>WWQI</t>
  </si>
  <si>
    <t>478-926-6546</t>
  </si>
  <si>
    <t>gary.cutrell.2.ctr@us.af.mil</t>
  </si>
  <si>
    <t>Asaf</t>
  </si>
  <si>
    <t>Dagan</t>
  </si>
  <si>
    <t>Head of Maintenance group</t>
  </si>
  <si>
    <t>air0105i@idf.gov.il</t>
  </si>
  <si>
    <t>James T.</t>
  </si>
  <si>
    <t>Danielson</t>
  </si>
  <si>
    <t>James T. Danielson</t>
  </si>
  <si>
    <t>F-15 FMS Sustainment Branch Chief</t>
  </si>
  <si>
    <t>james.danielson.1@us.af.mil</t>
  </si>
  <si>
    <t>Stephen</t>
  </si>
  <si>
    <t>Darden</t>
  </si>
  <si>
    <t>Steve Darden</t>
  </si>
  <si>
    <t>Contractor</t>
  </si>
  <si>
    <t>478-952-7494</t>
  </si>
  <si>
    <t>saflo1@wrafb.com</t>
  </si>
  <si>
    <t>Verne</t>
  </si>
  <si>
    <t>Davis</t>
  </si>
  <si>
    <t>Lee Davis</t>
  </si>
  <si>
    <t>Qatar Program Manager</t>
  </si>
  <si>
    <t>WR-AFLCMC/WWQ</t>
  </si>
  <si>
    <t>(478) 718-5830</t>
  </si>
  <si>
    <t>verne.davis.1@us.af.mil</t>
  </si>
  <si>
    <t>Mr.</t>
  </si>
  <si>
    <t>Will</t>
  </si>
  <si>
    <t>Will Davis</t>
  </si>
  <si>
    <t>Senior Manager</t>
  </si>
  <si>
    <t>Booz Allen Hamilton</t>
  </si>
  <si>
    <t>478.333.2051</t>
  </si>
  <si>
    <t>davis_william3@bah.com</t>
  </si>
  <si>
    <t>Mr</t>
  </si>
  <si>
    <t>William</t>
  </si>
  <si>
    <t>Senior Manager/Site LEad</t>
  </si>
  <si>
    <t>Dawson</t>
  </si>
  <si>
    <t>Director, Gov't Business Development</t>
  </si>
  <si>
    <t>Integrated Procurement Technologies</t>
  </si>
  <si>
    <t>722-341-2576</t>
  </si>
  <si>
    <t>douglas.dawson@paradigmprecision.com</t>
  </si>
  <si>
    <t>Dean</t>
  </si>
  <si>
    <t>David Dean</t>
  </si>
  <si>
    <t>S&amp;K Engineering and Research</t>
  </si>
  <si>
    <t>ddean@skercorp.com</t>
  </si>
  <si>
    <t>Art</t>
  </si>
  <si>
    <t>DeGuire</t>
  </si>
  <si>
    <t>Aero-Glen International, LLC</t>
  </si>
  <si>
    <t>636-288-0023</t>
  </si>
  <si>
    <t>adeguire@aeroglen.com</t>
  </si>
  <si>
    <t>Del Grosso</t>
  </si>
  <si>
    <t>Alex Del Grosso</t>
  </si>
  <si>
    <t>Director, Sales &amp; Marketing</t>
  </si>
  <si>
    <t>alex.delgrosso@zodiacaerospace.com</t>
  </si>
  <si>
    <t>Donna</t>
  </si>
  <si>
    <t>Dillahunty</t>
  </si>
  <si>
    <t>Donna Dillahunty</t>
  </si>
  <si>
    <t>DMSMS Program Manager</t>
  </si>
  <si>
    <t>(405) 593-2874</t>
  </si>
  <si>
    <t>Dillahunty_Donna@bah.com</t>
  </si>
  <si>
    <t>Dillard</t>
  </si>
  <si>
    <t>Bill Dillard</t>
  </si>
  <si>
    <t>Director of Sales and Marketing</t>
  </si>
  <si>
    <t>Archangel Systems, Inc.</t>
  </si>
  <si>
    <t>334-826-8008</t>
  </si>
  <si>
    <t>bill@archangel.com</t>
  </si>
  <si>
    <t>Peter</t>
  </si>
  <si>
    <t>DiZoglio</t>
  </si>
  <si>
    <t>Peter DiZoglio</t>
  </si>
  <si>
    <t>Equipment Specialist</t>
  </si>
  <si>
    <t>peter.di_zoglio.2@us.af.mil</t>
  </si>
  <si>
    <t>Douglass</t>
  </si>
  <si>
    <t>Lisa Douglass</t>
  </si>
  <si>
    <t>Chief Internation Munitions Section</t>
  </si>
  <si>
    <t>AFLCMC/EMHMI</t>
  </si>
  <si>
    <t>barbara.wolfgang.1@us.af.mil</t>
  </si>
  <si>
    <t>Edward</t>
  </si>
  <si>
    <t>Dowler</t>
  </si>
  <si>
    <t>Ed Dowler</t>
  </si>
  <si>
    <t>Radar Program Manager</t>
  </si>
  <si>
    <t>Raytheon</t>
  </si>
  <si>
    <t>edward_a_dowler@raytheon.com</t>
  </si>
  <si>
    <t>Gene</t>
  </si>
  <si>
    <t>Dunaway</t>
  </si>
  <si>
    <t>Gene Dunaway</t>
  </si>
  <si>
    <t>Marketing Manager</t>
  </si>
  <si>
    <t>Bemsco Inc.</t>
  </si>
  <si>
    <t>genthan@aol.com</t>
  </si>
  <si>
    <t>T. Anthony</t>
  </si>
  <si>
    <t>Dunn</t>
  </si>
  <si>
    <t>Mr. T. Anthony Dunn</t>
  </si>
  <si>
    <t>Chief, F-15 FMS TCP</t>
  </si>
  <si>
    <t>F-15 FMS TCP</t>
  </si>
  <si>
    <t>478-997-9668</t>
  </si>
  <si>
    <t>terence.dunn@us.af.mil</t>
  </si>
  <si>
    <t>Owen</t>
  </si>
  <si>
    <t>Dwire</t>
  </si>
  <si>
    <t>Owen Dwire</t>
  </si>
  <si>
    <t>PC V Program Manager</t>
  </si>
  <si>
    <t>HQ ACC/IAS</t>
  </si>
  <si>
    <t>757-352-8558</t>
  </si>
  <si>
    <t>owen.dwire@us.af.mil</t>
  </si>
  <si>
    <t>KEISUKE</t>
  </si>
  <si>
    <t>EBANA</t>
  </si>
  <si>
    <t>Cap. EBANA</t>
  </si>
  <si>
    <t>ASO(Air Staff Office of JASDF)</t>
  </si>
  <si>
    <t>JAPAN AIR SELF DEFENSE FORCE(JASDF)</t>
  </si>
  <si>
    <t>0353663111(ext60888)</t>
  </si>
  <si>
    <t>asld2504@aso.mod.go.jp</t>
  </si>
  <si>
    <t>Raied Mohammed</t>
  </si>
  <si>
    <t>Egran</t>
  </si>
  <si>
    <t>Lt. Colonel Raid Egran</t>
  </si>
  <si>
    <t>Manager, RCM, Depot Supply</t>
  </si>
  <si>
    <t>raid25000@gmail.com</t>
  </si>
  <si>
    <t>Heather</t>
  </si>
  <si>
    <t>Elliott</t>
  </si>
  <si>
    <t>Sr. Director of North American Military Sales</t>
  </si>
  <si>
    <t>S3 International</t>
  </si>
  <si>
    <t>414-351-1506</t>
  </si>
  <si>
    <t>H.Elliott@s3international.com</t>
  </si>
  <si>
    <t>Trent</t>
  </si>
  <si>
    <t>Ellis</t>
  </si>
  <si>
    <t>Parker Aerospace</t>
  </si>
  <si>
    <t>949-809-8441</t>
  </si>
  <si>
    <t>tellis@parker.com</t>
  </si>
  <si>
    <t>Naoki</t>
  </si>
  <si>
    <t>ENOMOTO</t>
  </si>
  <si>
    <t>naoki_enomoto@mhi.co.jp</t>
  </si>
  <si>
    <t>Erlich</t>
  </si>
  <si>
    <t>Steve Erlich</t>
  </si>
  <si>
    <t>Vice President USAF Programs</t>
  </si>
  <si>
    <t>Science and Engineering Services,LLC</t>
  </si>
  <si>
    <t>steve.erlich@ses-i.com</t>
  </si>
  <si>
    <t>Debbie</t>
  </si>
  <si>
    <t>Fisher</t>
  </si>
  <si>
    <t>Debbie Fisher</t>
  </si>
  <si>
    <t>F-15 TCP Country Manager, Japan</t>
  </si>
  <si>
    <t>478 926-9547</t>
  </si>
  <si>
    <t>Deborah.Fisher@us.af.mil</t>
  </si>
  <si>
    <t>Jacov (Yakie)</t>
  </si>
  <si>
    <t>Yakie Fisher</t>
  </si>
  <si>
    <t>F-15 Program Manager</t>
  </si>
  <si>
    <t>IAI</t>
  </si>
  <si>
    <t>yfisher@iai.co.il</t>
  </si>
  <si>
    <t>Monta</t>
  </si>
  <si>
    <t>Fowlkes</t>
  </si>
  <si>
    <t>Customer Business Manager</t>
  </si>
  <si>
    <t>Honeywell</t>
  </si>
  <si>
    <t>480-414-1670</t>
  </si>
  <si>
    <t>monta.fowlkes@honeywell.com</t>
  </si>
  <si>
    <t>Malisa</t>
  </si>
  <si>
    <t>Freeland</t>
  </si>
  <si>
    <t>Malisa Freeland</t>
  </si>
  <si>
    <t>Ms.</t>
  </si>
  <si>
    <t>(937)257-0243</t>
  </si>
  <si>
    <t>malisa.freeland@us.af.mil</t>
  </si>
  <si>
    <t>CHARLES</t>
  </si>
  <si>
    <t>FREIS</t>
  </si>
  <si>
    <t>Casey Freis</t>
  </si>
  <si>
    <t>Saudi Kingdom Manager</t>
  </si>
  <si>
    <t>AFLCMC/WWQ TCP</t>
  </si>
  <si>
    <t>charles.freis.5@us.af.mil</t>
  </si>
  <si>
    <t>Terrence</t>
  </si>
  <si>
    <t>Frost</t>
  </si>
  <si>
    <t>Terrence Frost</t>
  </si>
  <si>
    <t>Chief, F-15 FMS Sustainment Section</t>
  </si>
  <si>
    <t>F-15 FMS</t>
  </si>
  <si>
    <t>478 327-5527</t>
  </si>
  <si>
    <t>terrence.frost.3@us.af.mil</t>
  </si>
  <si>
    <t>Fruge</t>
  </si>
  <si>
    <t>478-319-0179</t>
  </si>
  <si>
    <t>lisa.fruge@baesystems.com</t>
  </si>
  <si>
    <t>Tsuyoshi</t>
  </si>
  <si>
    <t>Fujimura</t>
  </si>
  <si>
    <t>Engineer</t>
  </si>
  <si>
    <t>MITSUBISHI ELECTRIC CORPORATION</t>
  </si>
  <si>
    <t>Fujimura.Tsuyoshi@cw.MitsubishiElectric.co.jp</t>
  </si>
  <si>
    <t>Teppei</t>
  </si>
  <si>
    <t>Fujisawa</t>
  </si>
  <si>
    <t>Mitsubishi Electric Corporation</t>
  </si>
  <si>
    <t>Fujisawa.Teppei@cj.MitsubishiElectric.co.jp</t>
  </si>
  <si>
    <t>Gregory</t>
  </si>
  <si>
    <t>Gaylor</t>
  </si>
  <si>
    <t>Gregory W Gaylor</t>
  </si>
  <si>
    <t>F-15 WSLO</t>
  </si>
  <si>
    <t>AFLCMC / WWQI / OLD</t>
  </si>
  <si>
    <t>gbnd4@yahoo.com</t>
  </si>
  <si>
    <t>ENGIN</t>
  </si>
  <si>
    <t>GELISEN</t>
  </si>
  <si>
    <t>International Sales Manager</t>
  </si>
  <si>
    <t>Maven Engineering Corporation</t>
  </si>
  <si>
    <t>egelisen@mavencorporation.com</t>
  </si>
  <si>
    <t>Daniel</t>
  </si>
  <si>
    <t>Gilbert</t>
  </si>
  <si>
    <t>Dan Gilbert</t>
  </si>
  <si>
    <t>BAE-Systems</t>
  </si>
  <si>
    <t>Austin</t>
  </si>
  <si>
    <t>512-415-0633</t>
  </si>
  <si>
    <t>dan.gilbert@baesystems.com</t>
  </si>
  <si>
    <t>Clifton</t>
  </si>
  <si>
    <t>Gilmore</t>
  </si>
  <si>
    <t>Director, F-15 Sustainment</t>
  </si>
  <si>
    <t>clifton.gilmore@raytheon.com</t>
  </si>
  <si>
    <t>Ethan</t>
  </si>
  <si>
    <t>Gingras</t>
  </si>
  <si>
    <t>Software Engineer</t>
  </si>
  <si>
    <t>ethan.gingras@baesystems.com</t>
  </si>
  <si>
    <t>Goldstein</t>
  </si>
  <si>
    <t>Head of Avionics Section</t>
  </si>
  <si>
    <t>air139@idf.gov.il</t>
  </si>
  <si>
    <t>Gowan</t>
  </si>
  <si>
    <t>Tim Gowan</t>
  </si>
  <si>
    <t>F-15K Integration Engineer</t>
  </si>
  <si>
    <t>Tim.Gowan@Boeing.com</t>
  </si>
  <si>
    <t>Cal</t>
  </si>
  <si>
    <t>Grant</t>
  </si>
  <si>
    <t>Sr Account Representative</t>
  </si>
  <si>
    <t>Corfin Industries, LLC</t>
  </si>
  <si>
    <t>cgrant@corfin.com</t>
  </si>
  <si>
    <t>Gerald</t>
  </si>
  <si>
    <t>Dan Grant</t>
  </si>
  <si>
    <t>Program Manager/Execution</t>
  </si>
  <si>
    <t>gerald.d.grant@boeing.com</t>
  </si>
  <si>
    <t>Greene</t>
  </si>
  <si>
    <t>Michael Greene</t>
  </si>
  <si>
    <t>CEO</t>
  </si>
  <si>
    <t>michael@archangel.com</t>
  </si>
  <si>
    <t>Robert Stanley</t>
  </si>
  <si>
    <t>Haas II</t>
  </si>
  <si>
    <t>Robert Haas II</t>
  </si>
  <si>
    <t>Supply Advisor</t>
  </si>
  <si>
    <t>Irwin</t>
  </si>
  <si>
    <t>Haber</t>
  </si>
  <si>
    <t>Chairman</t>
  </si>
  <si>
    <t>PDI Ground Support Systems</t>
  </si>
  <si>
    <t>216-271-7344</t>
  </si>
  <si>
    <t>irwinh@thepdigroup.com</t>
  </si>
  <si>
    <t>Hance</t>
  </si>
  <si>
    <t>Ed Hance (F-15SA FMP)</t>
  </si>
  <si>
    <t>Logistician</t>
  </si>
  <si>
    <t>AFLCMC/WWQL</t>
  </si>
  <si>
    <t>937-713-6362</t>
  </si>
  <si>
    <t>edward.hance.2@us.af.mil</t>
  </si>
  <si>
    <t>Mr Mick</t>
  </si>
  <si>
    <t>harlan</t>
  </si>
  <si>
    <t>Senior Program Manager</t>
  </si>
  <si>
    <t>Leonardo DRS, Inc.</t>
  </si>
  <si>
    <t>mick.harlan@drs.com</t>
  </si>
  <si>
    <t>Harrison</t>
  </si>
  <si>
    <t>James Harrison</t>
  </si>
  <si>
    <t>Curtiss Wright Surface Technologies</t>
  </si>
  <si>
    <t>James.Harrison@CWST.com</t>
  </si>
  <si>
    <t>Hart</t>
  </si>
  <si>
    <t>Will Hart</t>
  </si>
  <si>
    <t>saflo2@wrafb.com</t>
  </si>
  <si>
    <t>Yaniv</t>
  </si>
  <si>
    <t>Hasar</t>
  </si>
  <si>
    <t>IAF Liaison Officer</t>
  </si>
  <si>
    <t>iaf@wrisflo.com</t>
  </si>
  <si>
    <t>KENJIRO</t>
  </si>
  <si>
    <t>HASEGAWA</t>
  </si>
  <si>
    <t>KENJIRO HASEGAWA</t>
  </si>
  <si>
    <t>Director&amp;Manager Sales Department</t>
  </si>
  <si>
    <t>TOKYO KEIKI AVIATION INC.</t>
  </si>
  <si>
    <t>81-42-971-0570</t>
  </si>
  <si>
    <t>k-hasegawa@tokyo-keiki.co.jp</t>
  </si>
  <si>
    <t>Hatfield</t>
  </si>
  <si>
    <t>Field Service Engineering Lead, Life Support</t>
  </si>
  <si>
    <t>Cobham Mission Systems</t>
  </si>
  <si>
    <t>563-528-2088</t>
  </si>
  <si>
    <t>james.hatfield@cobham.com</t>
  </si>
  <si>
    <t>Brett</t>
  </si>
  <si>
    <t>Hauck</t>
  </si>
  <si>
    <t>Senior Contracts Negotiator</t>
  </si>
  <si>
    <t>Lockheed Martin RMS</t>
  </si>
  <si>
    <t>brett.hauck@lmco.com</t>
  </si>
  <si>
    <t>Seymour</t>
  </si>
  <si>
    <t>Haworth</t>
  </si>
  <si>
    <t>Seymour Haworth</t>
  </si>
  <si>
    <t>Lt Col</t>
  </si>
  <si>
    <t>Randy</t>
  </si>
  <si>
    <t>Herman</t>
  </si>
  <si>
    <t>Randy Herman</t>
  </si>
  <si>
    <t>Site Business Manager</t>
  </si>
  <si>
    <t>rherman@moog.com</t>
  </si>
  <si>
    <t>Tamika</t>
  </si>
  <si>
    <t>Hill</t>
  </si>
  <si>
    <t>Tamika Hill</t>
  </si>
  <si>
    <t>F-15SG Sustainment Program Manager</t>
  </si>
  <si>
    <t>478-926-2551</t>
  </si>
  <si>
    <t>tamika.hill.1@us.af.mil</t>
  </si>
  <si>
    <t>Marty</t>
  </si>
  <si>
    <t>Hills</t>
  </si>
  <si>
    <t>Cobham</t>
  </si>
  <si>
    <t>563-383-6000</t>
  </si>
  <si>
    <t>marty.hills@cobham.com</t>
  </si>
  <si>
    <t>Russell</t>
  </si>
  <si>
    <t>Hokanson</t>
  </si>
  <si>
    <t>Russ Hokanson</t>
  </si>
  <si>
    <t>Mission Planning Program Manager</t>
  </si>
  <si>
    <t>AFLCMC/HBMZ</t>
  </si>
  <si>
    <t>russell.hokanson@us.af.mil</t>
  </si>
  <si>
    <t>Hood</t>
  </si>
  <si>
    <t>Valley Electronics Inc.</t>
  </si>
  <si>
    <t>valleyinc@comsouth.net</t>
  </si>
  <si>
    <t>Robert</t>
  </si>
  <si>
    <t>Hudson</t>
  </si>
  <si>
    <t>East/West Industries, Inc.</t>
  </si>
  <si>
    <t>631-981-5900</t>
  </si>
  <si>
    <t>rbhinc@gvtc.com</t>
  </si>
  <si>
    <t>BRIAN</t>
  </si>
  <si>
    <t>HUFFER</t>
  </si>
  <si>
    <t>BRIAN HUFFER</t>
  </si>
  <si>
    <t>CHIEF ENGINEER</t>
  </si>
  <si>
    <t>WALL COLMONOY AEROBRAZE OKC</t>
  </si>
  <si>
    <t>BRIANHUFFER@WALLCOLMONOY.COM</t>
  </si>
  <si>
    <t>Carl</t>
  </si>
  <si>
    <t>Huncharek</t>
  </si>
  <si>
    <t>Carl Huncharek</t>
  </si>
  <si>
    <t>Director</t>
  </si>
  <si>
    <t>BAE SYSTEMS</t>
  </si>
  <si>
    <t>817-762-8331</t>
  </si>
  <si>
    <t>Carl.b.huncharek@baesystems.com</t>
  </si>
  <si>
    <t>Terry</t>
  </si>
  <si>
    <t>Huston</t>
  </si>
  <si>
    <t>817-328-6600</t>
  </si>
  <si>
    <t>Akira</t>
  </si>
  <si>
    <t>Igarashi</t>
  </si>
  <si>
    <t>colonel</t>
  </si>
  <si>
    <t>Air Staff Office, MOD</t>
  </si>
  <si>
    <t>asld3301@aso.mod.go.jp</t>
  </si>
  <si>
    <t>kevin</t>
  </si>
  <si>
    <t>jackson</t>
  </si>
  <si>
    <t>Kevin Jackson</t>
  </si>
  <si>
    <t>202704-6809</t>
  </si>
  <si>
    <t>kevin.jackson@honeywell.com</t>
  </si>
  <si>
    <t>Jay</t>
  </si>
  <si>
    <t>Jacques</t>
  </si>
  <si>
    <t>Senior Maintenance Manager</t>
  </si>
  <si>
    <t>USAF</t>
  </si>
  <si>
    <t>(209) 724-4723</t>
  </si>
  <si>
    <t>jay.jacques.1@us.af.mil</t>
  </si>
  <si>
    <t>Joe</t>
  </si>
  <si>
    <t>Jahnke</t>
  </si>
  <si>
    <t>Joe Jahnke</t>
  </si>
  <si>
    <t>Senior Vice President</t>
  </si>
  <si>
    <t>F3 Solutions</t>
  </si>
  <si>
    <t>Joe@f3now.com</t>
  </si>
  <si>
    <t>Kevin</t>
  </si>
  <si>
    <t>Janowiecki</t>
  </si>
  <si>
    <t>Kevin Janowiecki</t>
  </si>
  <si>
    <t>Sr. Director of Operations</t>
  </si>
  <si>
    <t>Projects Unlimited</t>
  </si>
  <si>
    <t>Janowiecki@pui.com</t>
  </si>
  <si>
    <t>Jeffrey</t>
  </si>
  <si>
    <t>Jensen</t>
  </si>
  <si>
    <t>Jeff Jensen</t>
  </si>
  <si>
    <t>478-542-8025</t>
  </si>
  <si>
    <t>jeff.jensen@raytheon.com</t>
  </si>
  <si>
    <t>Johansen</t>
  </si>
  <si>
    <t>Bill Johansen</t>
  </si>
  <si>
    <t>Electronics Engineer</t>
  </si>
  <si>
    <t>409 SCMS/GUEA</t>
  </si>
  <si>
    <t>william.johansen@us.af.mil</t>
  </si>
  <si>
    <t>Doug</t>
  </si>
  <si>
    <t>Johnson</t>
  </si>
  <si>
    <t>External Program Manager</t>
  </si>
  <si>
    <t>260-429-7784</t>
  </si>
  <si>
    <t>Douglas_A_Johnson@raytheon.com</t>
  </si>
  <si>
    <t>Jonathan</t>
  </si>
  <si>
    <t>Jonathan Johnson</t>
  </si>
  <si>
    <t>Military Business Develpoment</t>
  </si>
  <si>
    <t>WilliamsRDM, Inc.</t>
  </si>
  <si>
    <t>214-415-1140</t>
  </si>
  <si>
    <t>JJohnson@wmsrdm.com</t>
  </si>
  <si>
    <t>Kenneth</t>
  </si>
  <si>
    <t>Ken Johnson</t>
  </si>
  <si>
    <t>Korea Country Manager</t>
  </si>
  <si>
    <t>478-396-7928</t>
  </si>
  <si>
    <t>kenneth.johnson.75@us.af.mil</t>
  </si>
  <si>
    <t>Frederick</t>
  </si>
  <si>
    <t>Jones</t>
  </si>
  <si>
    <t>Rick Jones</t>
  </si>
  <si>
    <t>Elbit Systems of America</t>
  </si>
  <si>
    <t>fjones57@mac.com</t>
  </si>
  <si>
    <t>Spencer</t>
  </si>
  <si>
    <t>Spencer Jones</t>
  </si>
  <si>
    <t>R&amp;RS Lead Logistics Specialist</t>
  </si>
  <si>
    <t>RGTS WR</t>
  </si>
  <si>
    <t>spencer.jones@rgtsusa.com</t>
  </si>
  <si>
    <t>Ali Shayef-Saeed</t>
  </si>
  <si>
    <t>Kadi</t>
  </si>
  <si>
    <t>Ali Kadi</t>
  </si>
  <si>
    <t>f15cdali@gmail.com</t>
  </si>
  <si>
    <t>Shlomo</t>
  </si>
  <si>
    <t>Kai</t>
  </si>
  <si>
    <t>Shlomo Kai</t>
  </si>
  <si>
    <t>Director, Business Development</t>
  </si>
  <si>
    <t>Stark Aerospace</t>
  </si>
  <si>
    <t>SKai.fn@starkaerospce.com</t>
  </si>
  <si>
    <t>Kaliszewski</t>
  </si>
  <si>
    <t>Mr. Russell Carlson</t>
  </si>
  <si>
    <t>Jamaica Bearings Group</t>
  </si>
  <si>
    <t>516-326-1350</t>
  </si>
  <si>
    <t>mkaliszewski@jamaicabearings.com</t>
  </si>
  <si>
    <t>Charles</t>
  </si>
  <si>
    <t>Kane</t>
  </si>
  <si>
    <t>ckane@eastwestindustries.com</t>
  </si>
  <si>
    <t>Jason</t>
  </si>
  <si>
    <t>Kath</t>
  </si>
  <si>
    <t>Structural Engineer</t>
  </si>
  <si>
    <t>314-232-6412</t>
  </si>
  <si>
    <t>jason.d.kath@boeing.com</t>
  </si>
  <si>
    <t>Kathie</t>
  </si>
  <si>
    <t>Kent</t>
  </si>
  <si>
    <t>CFO, VP Business Development</t>
  </si>
  <si>
    <t>Aeronautical Systems Incorporated</t>
  </si>
  <si>
    <t>kathiek@aeronautical.com</t>
  </si>
  <si>
    <t>Kiernan</t>
  </si>
  <si>
    <t>Lockheed Martin</t>
  </si>
  <si>
    <t>john.kiernan@lmco.com</t>
  </si>
  <si>
    <t>Nancy</t>
  </si>
  <si>
    <t>King</t>
  </si>
  <si>
    <t>Industrial Electronic Engineers</t>
  </si>
  <si>
    <t>310-433-9966</t>
  </si>
  <si>
    <t>nking@ieeinc.com</t>
  </si>
  <si>
    <t>Annie</t>
  </si>
  <si>
    <t>Kircher</t>
  </si>
  <si>
    <t>Account Manager, Customer Service</t>
  </si>
  <si>
    <t>Derco Aerospace, Inc.</t>
  </si>
  <si>
    <t>414-371-3388</t>
  </si>
  <si>
    <t>annie.kircher@lmco.com</t>
  </si>
  <si>
    <t>Hiroyuki</t>
  </si>
  <si>
    <t>KIRIYAMA</t>
  </si>
  <si>
    <t>hiroyuki_kiriyama@mhi.co.jp</t>
  </si>
  <si>
    <t>Kris</t>
  </si>
  <si>
    <t>Kistner</t>
  </si>
  <si>
    <t>817-234-6815</t>
  </si>
  <si>
    <t>Kitchens</t>
  </si>
  <si>
    <t>Mark Kitchens</t>
  </si>
  <si>
    <t>Armament/Egress</t>
  </si>
  <si>
    <t>F-15 TCP</t>
  </si>
  <si>
    <t>mark.kitchens1@us.af.mil</t>
  </si>
  <si>
    <t>Satoru</t>
  </si>
  <si>
    <t>Kobayashi</t>
  </si>
  <si>
    <t>Asst.Manager</t>
  </si>
  <si>
    <t>TOKYO KEIKI INC.</t>
  </si>
  <si>
    <t>s-kobayashi@tokyo-keiki.co.jp</t>
  </si>
  <si>
    <t>Kristy</t>
  </si>
  <si>
    <t>Kobylinski</t>
  </si>
  <si>
    <t>VP of Operations</t>
  </si>
  <si>
    <t>MAC Aerospace Corporation</t>
  </si>
  <si>
    <t>703-885-8066</t>
  </si>
  <si>
    <t>k.kobylinski@macaerospace.com</t>
  </si>
  <si>
    <t>Koontz</t>
  </si>
  <si>
    <t>SAPM</t>
  </si>
  <si>
    <t>AFLCMC/WQ</t>
  </si>
  <si>
    <t>937-713-7428</t>
  </si>
  <si>
    <t>brian.koontz@us.af.mil</t>
  </si>
  <si>
    <t>Erica</t>
  </si>
  <si>
    <t>Krause</t>
  </si>
  <si>
    <t>SRI International</t>
  </si>
  <si>
    <t>erica.krause@sri.com</t>
  </si>
  <si>
    <t>Anthony</t>
  </si>
  <si>
    <t>Krueger</t>
  </si>
  <si>
    <t>Tony Krueger</t>
  </si>
  <si>
    <t>Sustainment Engineering Integrator</t>
  </si>
  <si>
    <t>314-566-1715</t>
  </si>
  <si>
    <t>anthony.d.krueger@boeing.com</t>
  </si>
  <si>
    <t>koki</t>
  </si>
  <si>
    <t>kubota</t>
  </si>
  <si>
    <t>Koki Kubota</t>
  </si>
  <si>
    <t>Senior Coordinator</t>
  </si>
  <si>
    <t>Mitsubishi Corporation Machinery, Inc.</t>
  </si>
  <si>
    <t>81-3-3210-7312</t>
  </si>
  <si>
    <t>koki.kubota@mcm.mitsubishicorp.com</t>
  </si>
  <si>
    <t>Roman</t>
  </si>
  <si>
    <t>kupershmid</t>
  </si>
  <si>
    <t>Head of F15$M346 branch</t>
  </si>
  <si>
    <t>kuper@mail.idf.il</t>
  </si>
  <si>
    <t>Elmer</t>
  </si>
  <si>
    <t>L'Roy</t>
  </si>
  <si>
    <t>Vice President - Business Development</t>
  </si>
  <si>
    <t>Texstars, LLC</t>
  </si>
  <si>
    <t>817-465-1484</t>
  </si>
  <si>
    <t>elmer.lroy@texstars.com</t>
  </si>
  <si>
    <t>LaBuda</t>
  </si>
  <si>
    <t>John LaBuda</t>
  </si>
  <si>
    <t>Warner Robins Site Lead</t>
  </si>
  <si>
    <t>LSI</t>
  </si>
  <si>
    <t>jl111@bellsouth.net</t>
  </si>
  <si>
    <t>Lane</t>
  </si>
  <si>
    <t>Will Lane</t>
  </si>
  <si>
    <t>william.a.lane@boeing.com</t>
  </si>
  <si>
    <t>Michelle</t>
  </si>
  <si>
    <t>Laurine</t>
  </si>
  <si>
    <t>Michelle A Laurine</t>
  </si>
  <si>
    <t>Logistics Mangement Specialist</t>
  </si>
  <si>
    <t>AFLCMC/WWQ F-15 FMS</t>
  </si>
  <si>
    <t>478-926-0742</t>
  </si>
  <si>
    <t>michelle.laurine.3@us.af.mil</t>
  </si>
  <si>
    <t>Glen</t>
  </si>
  <si>
    <t>Lawson</t>
  </si>
  <si>
    <t>Glen "Lunar" Lawson</t>
  </si>
  <si>
    <t>Fixed Wing EO/IR Sensors</t>
  </si>
  <si>
    <t>Lockheed-Martin Missiles &amp; Fire Control</t>
  </si>
  <si>
    <t>407-461-1868</t>
  </si>
  <si>
    <t>glen.k.lawson@lmco.com</t>
  </si>
  <si>
    <t>Jihye</t>
  </si>
  <si>
    <t>Lee</t>
  </si>
  <si>
    <t>FLO</t>
  </si>
  <si>
    <t>Korea, Republic Of</t>
  </si>
  <si>
    <t>Jerry</t>
  </si>
  <si>
    <t>Lewis</t>
  </si>
  <si>
    <t>Jerry Lewis</t>
  </si>
  <si>
    <t>Singapore Country Manager</t>
  </si>
  <si>
    <t>478-926-6189</t>
  </si>
  <si>
    <t>jerry.lewis.10.ctr@us.af.mil</t>
  </si>
  <si>
    <t>Lead Contract Administrator</t>
  </si>
  <si>
    <t>USAF FMS</t>
  </si>
  <si>
    <t>spartanpeterson@gmail.com</t>
  </si>
  <si>
    <t>Mr. Mike</t>
  </si>
  <si>
    <t>F-15 Qatar Sustainment Program Manager</t>
  </si>
  <si>
    <t>mike.lewis@boeing.com</t>
  </si>
  <si>
    <t>Lindgren</t>
  </si>
  <si>
    <t>Tom Lindgren</t>
  </si>
  <si>
    <t>Senior Director</t>
  </si>
  <si>
    <t>lindgren_family@verizon.net</t>
  </si>
  <si>
    <t>Walter</t>
  </si>
  <si>
    <t>Lindner</t>
  </si>
  <si>
    <t>Walt Lindner</t>
  </si>
  <si>
    <t>Global Sales</t>
  </si>
  <si>
    <t>walter.lindner@boeing.com</t>
  </si>
  <si>
    <t>Mr Don</t>
  </si>
  <si>
    <t>Linnell</t>
  </si>
  <si>
    <t>Senior Business Development Manager</t>
  </si>
  <si>
    <t>don.linnell@drs.com</t>
  </si>
  <si>
    <t>Ty</t>
  </si>
  <si>
    <t>Little</t>
  </si>
  <si>
    <t>Ty Little</t>
  </si>
  <si>
    <t>Supply Support Specialist</t>
  </si>
  <si>
    <t>478-919-8078</t>
  </si>
  <si>
    <t>tyhesha.little.ctr@us.af.mil</t>
  </si>
  <si>
    <t>Loggins</t>
  </si>
  <si>
    <t>Kenneth Loggins</t>
  </si>
  <si>
    <t>Global Logistics Manager</t>
  </si>
  <si>
    <t>Frazier Aviation, Inc.</t>
  </si>
  <si>
    <t>770 329-0985</t>
  </si>
  <si>
    <t>kloggins@frazieraviation.com</t>
  </si>
  <si>
    <t>Lynch</t>
  </si>
  <si>
    <t>Bill Lynch</t>
  </si>
  <si>
    <t>william.lynch@rockwellcollins.com</t>
  </si>
  <si>
    <t>Jeff</t>
  </si>
  <si>
    <t>Markel</t>
  </si>
  <si>
    <t>Director, Sustaining Engineering</t>
  </si>
  <si>
    <t>jmarkel@moog.com</t>
  </si>
  <si>
    <t>Don</t>
  </si>
  <si>
    <t>Matthews</t>
  </si>
  <si>
    <t>don/matthews@baesystems.com</t>
  </si>
  <si>
    <t>David R.</t>
  </si>
  <si>
    <t>Mazoff</t>
  </si>
  <si>
    <t>David R Mazoff</t>
  </si>
  <si>
    <t>Director Business Deveplopment</t>
  </si>
  <si>
    <t>Caliber Sales Engineering, LLC</t>
  </si>
  <si>
    <t>dmazoff@calibersales.com</t>
  </si>
  <si>
    <t>McCoy</t>
  </si>
  <si>
    <t>Scott McCoy</t>
  </si>
  <si>
    <t>RoK Command Country Manager</t>
  </si>
  <si>
    <t>937 904-0190</t>
  </si>
  <si>
    <t>scott.mccoy.2@us.af.mil</t>
  </si>
  <si>
    <t>McEntee</t>
  </si>
  <si>
    <t>IAF Tech Order Program Manager</t>
  </si>
  <si>
    <t>S&amp;K</t>
  </si>
  <si>
    <t>john.mcentee.ctr@us.af.mil</t>
  </si>
  <si>
    <t>GREGORY</t>
  </si>
  <si>
    <t>McNEW</t>
  </si>
  <si>
    <t>COLONEL</t>
  </si>
  <si>
    <t>937-713-6424</t>
  </si>
  <si>
    <t>CAROL.SALYER.CTR@US.AF.MIL</t>
  </si>
  <si>
    <t>Jack</t>
  </si>
  <si>
    <t>McParlane</t>
  </si>
  <si>
    <t>Sales Engineer</t>
  </si>
  <si>
    <t>818-787-0311 Ext 405</t>
  </si>
  <si>
    <t>jparlane@ieeinc.com</t>
  </si>
  <si>
    <t>Mickey</t>
  </si>
  <si>
    <t>Meeks</t>
  </si>
  <si>
    <t>Systems Engineer</t>
  </si>
  <si>
    <t>AFLCMC/WWQE</t>
  </si>
  <si>
    <t>478-972-9822</t>
  </si>
  <si>
    <t>mickey.meeks@us.af.mil</t>
  </si>
  <si>
    <t>Ran</t>
  </si>
  <si>
    <t>Meriaz</t>
  </si>
  <si>
    <t>Ran Meriaz</t>
  </si>
  <si>
    <t>President</t>
  </si>
  <si>
    <t>American Data Solutions (ADS)</t>
  </si>
  <si>
    <t>678-267-3940</t>
  </si>
  <si>
    <t>ran@amdaso.com</t>
  </si>
  <si>
    <t>Miller</t>
  </si>
  <si>
    <t>James Miller</t>
  </si>
  <si>
    <t>F-15 Japan PMO</t>
  </si>
  <si>
    <t>Raytheon SAS</t>
  </si>
  <si>
    <t>714-515-9554</t>
  </si>
  <si>
    <t>James_P_Miller@Raytheon.com</t>
  </si>
  <si>
    <t>Shosuke</t>
  </si>
  <si>
    <t>Miyagawa</t>
  </si>
  <si>
    <t>staff</t>
  </si>
  <si>
    <t>s-miyagawa@tokyo-keiki.co.jp</t>
  </si>
  <si>
    <t>Mishelle</t>
  </si>
  <si>
    <t>Molinelli</t>
  </si>
  <si>
    <t>Missy Molinelli</t>
  </si>
  <si>
    <t>IAF R/R</t>
  </si>
  <si>
    <t>mishelle.molinelli@us.af.mil</t>
  </si>
  <si>
    <t>Moll</t>
  </si>
  <si>
    <t>937-681-0317</t>
  </si>
  <si>
    <t>jason.moll.1.ctr@us.af.mil</t>
  </si>
  <si>
    <t>Moorman</t>
  </si>
  <si>
    <t>568th Scheduling Chief</t>
  </si>
  <si>
    <t>402 EMXG</t>
  </si>
  <si>
    <t>blkout2k1@hotmail.com</t>
  </si>
  <si>
    <t>James Donald</t>
  </si>
  <si>
    <t>Morcom</t>
  </si>
  <si>
    <t>Senior Logistics Advisor</t>
  </si>
  <si>
    <t>f15wsst.jim@gmail.com</t>
  </si>
  <si>
    <t>Joseph</t>
  </si>
  <si>
    <t>Muhlberger</t>
  </si>
  <si>
    <t>Joe Muhlberger</t>
  </si>
  <si>
    <t>Chief of Logistics, Program Integration</t>
  </si>
  <si>
    <t>F-15QA Foreign Military Sales Program</t>
  </si>
  <si>
    <t>478-327-9985</t>
  </si>
  <si>
    <t>joseph.muhlberger@us.af.mil</t>
  </si>
  <si>
    <t>Keith</t>
  </si>
  <si>
    <t>Mullis</t>
  </si>
  <si>
    <t>Keith Mullis</t>
  </si>
  <si>
    <t>F-15 Electronic Warfare Director</t>
  </si>
  <si>
    <t>WR-ALC/ Robins AFB/ 568th EMXG</t>
  </si>
  <si>
    <t>keith.mullis@us.af.mil</t>
  </si>
  <si>
    <t>Joy</t>
  </si>
  <si>
    <t>Myers</t>
  </si>
  <si>
    <t>Deputy SAPM</t>
  </si>
  <si>
    <t>937-713-7431</t>
  </si>
  <si>
    <t>joy.myers@us.af.mil</t>
  </si>
  <si>
    <t>Takeshi</t>
  </si>
  <si>
    <t>Nakabayashi</t>
  </si>
  <si>
    <t>Project Engineering Section, Manufacturing Department</t>
  </si>
  <si>
    <t>MITSUBISHI ELECTRIC TOKKI SYSTEMS CORPORATION</t>
  </si>
  <si>
    <t>Takeshi.Nakabayashi@east.melos.co.jp</t>
  </si>
  <si>
    <t>YUDAI</t>
  </si>
  <si>
    <t>NAKANOUCHI</t>
  </si>
  <si>
    <t>Maj. NAKANOUCHI</t>
  </si>
  <si>
    <t>AMC(Air Material Command of JASDF)</t>
  </si>
  <si>
    <t>0339085121(ext6222)</t>
  </si>
  <si>
    <t>nakanouchi4548@inet.asdf.mod.go.jp</t>
  </si>
  <si>
    <t>Newcomb</t>
  </si>
  <si>
    <t>Doug Newomb</t>
  </si>
  <si>
    <t>General Manager</t>
  </si>
  <si>
    <t>Kitco Defense</t>
  </si>
  <si>
    <t>801-489-2084</t>
  </si>
  <si>
    <t>dnewcomb@kitcodefense.com</t>
  </si>
  <si>
    <t>Newquist</t>
  </si>
  <si>
    <t>Daniel Newquist</t>
  </si>
  <si>
    <t>USAF/SCMS</t>
  </si>
  <si>
    <t>daniel.newquist.1@us.af.mil</t>
  </si>
  <si>
    <t>Nissen</t>
  </si>
  <si>
    <t>Bill Nissen</t>
  </si>
  <si>
    <t>Northrop Grumman</t>
  </si>
  <si>
    <t>william.nissen@ngc.com</t>
  </si>
  <si>
    <t>O'Neill</t>
  </si>
  <si>
    <t>Peter O'Neill</t>
  </si>
  <si>
    <t>Account Manager</t>
  </si>
  <si>
    <t>oneillpete@aol.com</t>
  </si>
  <si>
    <t>Takuya</t>
  </si>
  <si>
    <t>Okada</t>
  </si>
  <si>
    <t>Assistant Manager</t>
  </si>
  <si>
    <t>Okada.Takuya@db.MitsubishiElectric.co.jp</t>
  </si>
  <si>
    <t>Olivastri</t>
  </si>
  <si>
    <t>Nick Olivastri</t>
  </si>
  <si>
    <t>Sr. Director Of Business Development</t>
  </si>
  <si>
    <t>256 521-1676</t>
  </si>
  <si>
    <t>nick@ieionline.com</t>
  </si>
  <si>
    <t>Ott</t>
  </si>
  <si>
    <t>Lt Col Bill Ott</t>
  </si>
  <si>
    <t>568 EMXS</t>
  </si>
  <si>
    <t>william.ott.1@us.af.mil</t>
  </si>
  <si>
    <t>Park</t>
  </si>
  <si>
    <t>David Park</t>
  </si>
  <si>
    <t>david.j.park@baesystems.com</t>
  </si>
  <si>
    <t>Youngjin</t>
  </si>
  <si>
    <t>Fighter manager</t>
  </si>
  <si>
    <t>Chris</t>
  </si>
  <si>
    <t>Parrish</t>
  </si>
  <si>
    <t>1-805-682-0842</t>
  </si>
  <si>
    <t>chris@iptsb.com</t>
  </si>
  <si>
    <t>Patti</t>
  </si>
  <si>
    <t>Michael Patti</t>
  </si>
  <si>
    <t>609-734-2263</t>
  </si>
  <si>
    <t>michael.patti@sri.com</t>
  </si>
  <si>
    <t>JOSHUA</t>
  </si>
  <si>
    <t>PEACOCK</t>
  </si>
  <si>
    <t>Joshua Peacock</t>
  </si>
  <si>
    <t>Chief, Financial Management</t>
  </si>
  <si>
    <t>joshua.peacock@us.af.mil</t>
  </si>
  <si>
    <t>Peavy</t>
  </si>
  <si>
    <t>David Peavy</t>
  </si>
  <si>
    <t>AFLCMC/WNY Electronic Warfare and Avionics</t>
  </si>
  <si>
    <t>478-926-6704</t>
  </si>
  <si>
    <t>david.peavy@us.af.mil</t>
  </si>
  <si>
    <t>Mr. Kevin</t>
  </si>
  <si>
    <t>Pennington</t>
  </si>
  <si>
    <t>F-15 USAF Sustainment Program Manager</t>
  </si>
  <si>
    <t>kevin.pennington@boeing.com</t>
  </si>
  <si>
    <t>Patrick</t>
  </si>
  <si>
    <t>Perrin</t>
  </si>
  <si>
    <t>Account Representative</t>
  </si>
  <si>
    <t>pperrin@corfin.com</t>
  </si>
  <si>
    <t>Sharon</t>
  </si>
  <si>
    <t>Pfaff</t>
  </si>
  <si>
    <t>Sharon Pfaff (Odyssey Sys Consulting)</t>
  </si>
  <si>
    <t>Sr Acqn Mgr (SME)</t>
  </si>
  <si>
    <t>AFLCMC/WWQP</t>
  </si>
  <si>
    <t>(937) 713-6410</t>
  </si>
  <si>
    <t>sharon.pfaff.ctr@us.af.mil</t>
  </si>
  <si>
    <t>Mr. Dan</t>
  </si>
  <si>
    <t>Phares</t>
  </si>
  <si>
    <t>F-15 Israel Sustainment Program Manager</t>
  </si>
  <si>
    <t>dan.phares@boeing.com</t>
  </si>
  <si>
    <t>Picard</t>
  </si>
  <si>
    <t>Patrick Picard</t>
  </si>
  <si>
    <t>Japan Program Manager</t>
  </si>
  <si>
    <t>Boeing Global Services</t>
  </si>
  <si>
    <t>480-891-2633</t>
  </si>
  <si>
    <t>patrick.j.picard@boeing.com</t>
  </si>
  <si>
    <t>Mr. Joe</t>
  </si>
  <si>
    <t>Prevedel</t>
  </si>
  <si>
    <t>Korea Sustainment Program Manager</t>
  </si>
  <si>
    <t>joe.prevedel@boeing.com</t>
  </si>
  <si>
    <t>Profilet</t>
  </si>
  <si>
    <t>William Profilet</t>
  </si>
  <si>
    <t>bill.profilet@baesystems.com</t>
  </si>
  <si>
    <t>Sheree</t>
  </si>
  <si>
    <t>Quattlebaum</t>
  </si>
  <si>
    <t>478-335-4230</t>
  </si>
  <si>
    <t>sheree.quattlebaum@us.af.mil</t>
  </si>
  <si>
    <t>Randall</t>
  </si>
  <si>
    <t>Bill Randall</t>
  </si>
  <si>
    <t>National Accounts Mgr.</t>
  </si>
  <si>
    <t>Daniels Manufacturing Corporation</t>
  </si>
  <si>
    <t>407-810-3925</t>
  </si>
  <si>
    <t>billr@dmctools.com</t>
  </si>
  <si>
    <t>Cheryl</t>
  </si>
  <si>
    <t>Rape</t>
  </si>
  <si>
    <t>Cheryl Rape</t>
  </si>
  <si>
    <t>Financial Manager</t>
  </si>
  <si>
    <t>AFLCMC/WWQF</t>
  </si>
  <si>
    <t>478-926-0027</t>
  </si>
  <si>
    <t>cheryl.rape@us.af.mil</t>
  </si>
  <si>
    <t>Alan</t>
  </si>
  <si>
    <t>Reagan</t>
  </si>
  <si>
    <t>Alan Reagan</t>
  </si>
  <si>
    <t>Subject Matter Expert</t>
  </si>
  <si>
    <t>478-302-2981</t>
  </si>
  <si>
    <t>reagana@cox.net</t>
  </si>
  <si>
    <t>ed</t>
  </si>
  <si>
    <t>reeb</t>
  </si>
  <si>
    <t>Ed Reeb</t>
  </si>
  <si>
    <t>robert.e.reeb-ii@boeing.com</t>
  </si>
  <si>
    <t>Reeves</t>
  </si>
  <si>
    <t>Steve Reeves</t>
  </si>
  <si>
    <t>F-15 TCP Aircraft Structures</t>
  </si>
  <si>
    <t>478-396-5048</t>
  </si>
  <si>
    <t>stephen.reeves.7.ctr@us.af.mil</t>
  </si>
  <si>
    <t>Christopher</t>
  </si>
  <si>
    <t>Reuter</t>
  </si>
  <si>
    <t>Chris Reuter</t>
  </si>
  <si>
    <t>Chief, F-15 International Branch</t>
  </si>
  <si>
    <t>christopher.reuter.1@us.af.mil</t>
  </si>
  <si>
    <t>Jaime</t>
  </si>
  <si>
    <t>Richardson</t>
  </si>
  <si>
    <t>Jaime Richardson</t>
  </si>
  <si>
    <t>Source of Repair - Development</t>
  </si>
  <si>
    <t>RSAF RRS Program</t>
  </si>
  <si>
    <t>478-92-0214</t>
  </si>
  <si>
    <t>jaimerichardson@rgtsusa.com</t>
  </si>
  <si>
    <t>Andy</t>
  </si>
  <si>
    <t>Riess</t>
  </si>
  <si>
    <t>Andy Riess</t>
  </si>
  <si>
    <t>Military Program Manager</t>
  </si>
  <si>
    <t>UTAS Landing Systems Wheels and Brakes</t>
  </si>
  <si>
    <t>937-440-2226</t>
  </si>
  <si>
    <t>andy.riess@utas.utc.com</t>
  </si>
  <si>
    <t>Terriann</t>
  </si>
  <si>
    <t>Roberts</t>
  </si>
  <si>
    <t>Team Leader of Customer Accts Mgr</t>
  </si>
  <si>
    <t>terriann.roberts@kaman.com</t>
  </si>
  <si>
    <t>Felipe</t>
  </si>
  <si>
    <t>Rodriguez</t>
  </si>
  <si>
    <t>Felipe Rodriguez</t>
  </si>
  <si>
    <t>mscott@aeronautical.com</t>
  </si>
  <si>
    <t>Ruddell</t>
  </si>
  <si>
    <t>Mark Ruddell</t>
  </si>
  <si>
    <t>Aerospace Engineer</t>
  </si>
  <si>
    <t>HQ Air Force Safety Center</t>
  </si>
  <si>
    <t>mark.ruddell@us.af.mil</t>
  </si>
  <si>
    <t>Ruffing</t>
  </si>
  <si>
    <t>F-15 Structural Integrity Team</t>
  </si>
  <si>
    <t>kent.a.ruffing@boeing.com</t>
  </si>
  <si>
    <t>Ruple</t>
  </si>
  <si>
    <t>Vice President BD/Sales</t>
  </si>
  <si>
    <t>AAR Composites</t>
  </si>
  <si>
    <t>727-533-3255</t>
  </si>
  <si>
    <t>Michael.Ruple@aarcorp.com</t>
  </si>
  <si>
    <t>Samples</t>
  </si>
  <si>
    <t>Douglas Samples</t>
  </si>
  <si>
    <t>Engineering Team Lead</t>
  </si>
  <si>
    <t>DoD International AIMS Program Office</t>
  </si>
  <si>
    <t>801-540-9761</t>
  </si>
  <si>
    <t>douglas.samples.1.ctr@us.af.mil</t>
  </si>
  <si>
    <t>Sandor</t>
  </si>
  <si>
    <t>Mark Sandor</t>
  </si>
  <si>
    <t>Northrop Grumman Mission Systems</t>
  </si>
  <si>
    <t>mark.sandor@ngc.com</t>
  </si>
  <si>
    <t>Susan</t>
  </si>
  <si>
    <t>Santos</t>
  </si>
  <si>
    <t>Susan Santos</t>
  </si>
  <si>
    <t>Supply Team Lead</t>
  </si>
  <si>
    <t>AFLCMC/WWQIA</t>
  </si>
  <si>
    <t>478-396-9594</t>
  </si>
  <si>
    <t>squeak.a@hotmail.com</t>
  </si>
  <si>
    <t>Dominique</t>
  </si>
  <si>
    <t>Seagrave Ryan</t>
  </si>
  <si>
    <t>Dominique Seagrave Ryan</t>
  </si>
  <si>
    <t>Cherokee Nation Engineering &amp; Manufacturing</t>
  </si>
  <si>
    <t>256-797-3094</t>
  </si>
  <si>
    <t>dominique@sei-al.com</t>
  </si>
  <si>
    <t>Sebens</t>
  </si>
  <si>
    <t>Program Manager, ALQ-131</t>
  </si>
  <si>
    <t>224-625-4114</t>
  </si>
  <si>
    <t>david.sebens@ngc.com</t>
  </si>
  <si>
    <t>Hironaga</t>
  </si>
  <si>
    <t>SHIBUYA</t>
  </si>
  <si>
    <t>hironaga_shibuya@mhi.co.jp</t>
  </si>
  <si>
    <t>TAKESHI</t>
  </si>
  <si>
    <t>SHIMOKAWARA</t>
  </si>
  <si>
    <t>Project Engineering Section, Manufacturing Department Manager</t>
  </si>
  <si>
    <t>Takeshi.Shimokawara@east.melos.co.jp</t>
  </si>
  <si>
    <t>Shropshire</t>
  </si>
  <si>
    <t>Randy Shropshire</t>
  </si>
  <si>
    <t>Sales/Program Manager</t>
  </si>
  <si>
    <t>850-499-4867</t>
  </si>
  <si>
    <t>randall.shropshire@baesystems.com</t>
  </si>
  <si>
    <t>Shultz</t>
  </si>
  <si>
    <t>Mark Shultz</t>
  </si>
  <si>
    <t>F-15 TCP Sec Pwr/Engines Tech</t>
  </si>
  <si>
    <t>mark.shultz.1.ctr@us.af.mil</t>
  </si>
  <si>
    <t>Sigmon</t>
  </si>
  <si>
    <t>Jim Sigmon</t>
  </si>
  <si>
    <t>Tech Advisor</t>
  </si>
  <si>
    <t>478 926 2002</t>
  </si>
  <si>
    <t>James.Sigmon.1.ctr@us.af.mil</t>
  </si>
  <si>
    <t>Simcox</t>
  </si>
  <si>
    <t>richard.simcox@aamsi.com</t>
  </si>
  <si>
    <t>Thomas B</t>
  </si>
  <si>
    <t>Slade</t>
  </si>
  <si>
    <t>Tom Slade</t>
  </si>
  <si>
    <t>VP Product Development North America</t>
  </si>
  <si>
    <t>Aircraft Accessories and Components Company, LTD</t>
  </si>
  <si>
    <t>478-213-2491</t>
  </si>
  <si>
    <t>tom.slade@aacc-ltd.com</t>
  </si>
  <si>
    <t>Cynthia</t>
  </si>
  <si>
    <t>Small</t>
  </si>
  <si>
    <t>S&amp;K Aerospace</t>
  </si>
  <si>
    <t>csmall@ska-llc.com</t>
  </si>
  <si>
    <t>Patricia</t>
  </si>
  <si>
    <t>Smalling</t>
  </si>
  <si>
    <t>Trish Smalling</t>
  </si>
  <si>
    <t>DMSMS Specialist</t>
  </si>
  <si>
    <t>patricia.smalling.1.ctr@us.af.mil</t>
  </si>
  <si>
    <t>Tammie</t>
  </si>
  <si>
    <t>Smart</t>
  </si>
  <si>
    <t>TAMMIE SMART</t>
  </si>
  <si>
    <t>Logistics Mgmt Spec-SDR Lead</t>
  </si>
  <si>
    <t>AFMC AFLCMC/WFALB</t>
  </si>
  <si>
    <t>tammie.smart@us.af.mil</t>
  </si>
  <si>
    <t>Bill</t>
  </si>
  <si>
    <t>Smith</t>
  </si>
  <si>
    <t>801-543-9266</t>
  </si>
  <si>
    <t>basmith@parker.com</t>
  </si>
  <si>
    <t>Dana</t>
  </si>
  <si>
    <t>Dana Smith</t>
  </si>
  <si>
    <t>Principal Program Manager</t>
  </si>
  <si>
    <t>dana.smith@rockwellcollins.com</t>
  </si>
  <si>
    <t>peter</t>
  </si>
  <si>
    <t>Snetzko</t>
  </si>
  <si>
    <t>Peter Snetzko</t>
  </si>
  <si>
    <t>Peter.snetzko@baesystems.com</t>
  </si>
  <si>
    <t>Larry</t>
  </si>
  <si>
    <t>Spalding</t>
  </si>
  <si>
    <t>larry.spalding@baesystems.com</t>
  </si>
  <si>
    <t>Mr. Scott</t>
  </si>
  <si>
    <t>Spring</t>
  </si>
  <si>
    <t>F-15 USAF Global Sales &amp; Marketing</t>
  </si>
  <si>
    <t>scott.spring@boeing.com</t>
  </si>
  <si>
    <t>Billy</t>
  </si>
  <si>
    <t>Starnes</t>
  </si>
  <si>
    <t>Billy Starnes</t>
  </si>
  <si>
    <t>Cheif, Missiles &amp; Weapons International Branch</t>
  </si>
  <si>
    <t>AFLCMC/EBWI</t>
  </si>
  <si>
    <t>478-926-9514</t>
  </si>
  <si>
    <t>billy.starnes@us.af.mil</t>
  </si>
  <si>
    <t>Stephens</t>
  </si>
  <si>
    <t>TSgt Ty Stephens</t>
  </si>
  <si>
    <t>Repair Network Manager</t>
  </si>
  <si>
    <t>635 SCOW/RNI</t>
  </si>
  <si>
    <t>ty.stephens@us.af.mil</t>
  </si>
  <si>
    <t>Stetson</t>
  </si>
  <si>
    <t>David Stetson</t>
  </si>
  <si>
    <t>Technical Manager</t>
  </si>
  <si>
    <t>478-926-9019</t>
  </si>
  <si>
    <t>david.stetson@us.af.mil</t>
  </si>
  <si>
    <t>Swearingen</t>
  </si>
  <si>
    <t>Parrish Swearingen</t>
  </si>
  <si>
    <t>Parrish@F3Now.com</t>
  </si>
  <si>
    <t>Sylvester</t>
  </si>
  <si>
    <t>Bill Sylvester</t>
  </si>
  <si>
    <t>F-15K Sustainment Program Manager</t>
  </si>
  <si>
    <t>314-910-7643</t>
  </si>
  <si>
    <t>william.j.sylvester@boeing.com</t>
  </si>
  <si>
    <t>Tetsuo</t>
  </si>
  <si>
    <t>Takagi</t>
  </si>
  <si>
    <t>Tetsuo Takagi</t>
  </si>
  <si>
    <t>Manager, Aerospace &amp; Defense</t>
  </si>
  <si>
    <t>Sumitomo Corporation of Americas</t>
  </si>
  <si>
    <t>tetsuo.takagi@sumitomocorp.com</t>
  </si>
  <si>
    <t>Toshiyuki</t>
  </si>
  <si>
    <t>VP and General Manager</t>
  </si>
  <si>
    <t>Sojitz Aerospace America Corporation</t>
  </si>
  <si>
    <t>takagi.toshiyuki@sojitz.com</t>
  </si>
  <si>
    <t>Shinya</t>
  </si>
  <si>
    <t>TAKAHASHI</t>
  </si>
  <si>
    <t>shinya6_takahashi@mhi.co.jp</t>
  </si>
  <si>
    <t>Yu</t>
  </si>
  <si>
    <t>Takahashi</t>
  </si>
  <si>
    <t>Yu Takahashi</t>
  </si>
  <si>
    <t>ITOCHU Aviation Co., Ltd.</t>
  </si>
  <si>
    <t>yu-takahashi@iaj.co.jp</t>
  </si>
  <si>
    <t>Mr. Andy</t>
  </si>
  <si>
    <t>Tayon</t>
  </si>
  <si>
    <t>Northern Europe/Israel Program Manager</t>
  </si>
  <si>
    <t>andy.tayon@boeing.com</t>
  </si>
  <si>
    <t>Thompson</t>
  </si>
  <si>
    <t>Mark Thompson</t>
  </si>
  <si>
    <t>Senior Sales Leader</t>
  </si>
  <si>
    <t>GE Aviation</t>
  </si>
  <si>
    <t>mark.thompson3@ge.com</t>
  </si>
  <si>
    <t>Quinn</t>
  </si>
  <si>
    <t>Tidwell</t>
  </si>
  <si>
    <t>CAD/PAD Engineer</t>
  </si>
  <si>
    <t>quinn.tidwell@us.af.mil</t>
  </si>
  <si>
    <t>Jake</t>
  </si>
  <si>
    <t>Todoroki</t>
  </si>
  <si>
    <t>Jake Todoroki</t>
  </si>
  <si>
    <t>Director of Operations</t>
  </si>
  <si>
    <t>Hexadyne Corporation</t>
  </si>
  <si>
    <t>jtodoroki@hexadynegroup.com</t>
  </si>
  <si>
    <t>Aurora</t>
  </si>
  <si>
    <t>Aurora Tom M</t>
  </si>
  <si>
    <t>FMS Case Line Manager</t>
  </si>
  <si>
    <t>AFLCMC/LZPTC</t>
  </si>
  <si>
    <t>405-736-8701</t>
  </si>
  <si>
    <t>aurora.tom@us.af.mil</t>
  </si>
  <si>
    <t>Richard C.</t>
  </si>
  <si>
    <t>Trawick</t>
  </si>
  <si>
    <t>Clint Trawick</t>
  </si>
  <si>
    <t>478-302-1644</t>
  </si>
  <si>
    <t>richard.trawick@baesystems.com</t>
  </si>
  <si>
    <t>Treat</t>
  </si>
  <si>
    <t>Chief Engineer</t>
  </si>
  <si>
    <t>314-232-4779</t>
  </si>
  <si>
    <t>richard.a.treat@boeing.com</t>
  </si>
  <si>
    <t>Trust</t>
  </si>
  <si>
    <t>Ed Trust</t>
  </si>
  <si>
    <t>New Business</t>
  </si>
  <si>
    <t>AFLCMC/EBWII</t>
  </si>
  <si>
    <t>edward.trust@us.af.mil</t>
  </si>
  <si>
    <t>Yasuhiro</t>
  </si>
  <si>
    <t>Tsukahara</t>
  </si>
  <si>
    <t>Yasuhiro Tsukahara</t>
  </si>
  <si>
    <t>Assistant General Manager</t>
  </si>
  <si>
    <t>Mitsubishi Corporation</t>
  </si>
  <si>
    <t>81-3-3210-4284</t>
  </si>
  <si>
    <t>yasuhiro.tsukahara@mitsubishicorp.com</t>
  </si>
  <si>
    <t>Nabil</t>
  </si>
  <si>
    <t>Tuker</t>
  </si>
  <si>
    <t>VP Strategy and Busienss Operations</t>
  </si>
  <si>
    <t>Aircraft Accessories and Components Company</t>
  </si>
  <si>
    <t>nabil.tuker@aacc-ltd.com</t>
  </si>
  <si>
    <t>Lauren</t>
  </si>
  <si>
    <t>Twining</t>
  </si>
  <si>
    <t>Logistics Management Specialist</t>
  </si>
  <si>
    <t>F-15 Technical Coordination Program</t>
  </si>
  <si>
    <t>(478)327-5525</t>
  </si>
  <si>
    <t>lauren.twining@us.af.mil</t>
  </si>
  <si>
    <t>Masashi</t>
  </si>
  <si>
    <t>Ushida</t>
  </si>
  <si>
    <t>Ushida.Masashi@ay.MitsubishiElectric.co.jp</t>
  </si>
  <si>
    <t>Van Slyke</t>
  </si>
  <si>
    <t>Lt Col Rich Van Slyke</t>
  </si>
  <si>
    <t>Materiel Leader</t>
  </si>
  <si>
    <t>F-15 Sustainment Programs Branch</t>
  </si>
  <si>
    <t>478-327-9792</t>
  </si>
  <si>
    <t>richard.vanslyke@us.af.mil</t>
  </si>
  <si>
    <t>Vardy</t>
  </si>
  <si>
    <t>Contract Administrator</t>
  </si>
  <si>
    <t>InterConnect Wiring, LLP</t>
  </si>
  <si>
    <t>817-377-9473</t>
  </si>
  <si>
    <t>chris.r.vardy@interconnect-wiring.com</t>
  </si>
  <si>
    <t>PEDRO</t>
  </si>
  <si>
    <t>VASQUEZ</t>
  </si>
  <si>
    <t>PEDRO VASQUEZ</t>
  </si>
  <si>
    <t>Director of Marketing</t>
  </si>
  <si>
    <t>850-217-8120</t>
  </si>
  <si>
    <t>pedro.vasquez@elbitsystems-us.com</t>
  </si>
  <si>
    <t>Viles</t>
  </si>
  <si>
    <t>Austin Viles</t>
  </si>
  <si>
    <t>AViles@aeroprecision.com</t>
  </si>
  <si>
    <t>Sean</t>
  </si>
  <si>
    <t>Wade</t>
  </si>
  <si>
    <t>Sean Wade</t>
  </si>
  <si>
    <t>Director of Air Force Programs</t>
  </si>
  <si>
    <t>HDT Global</t>
  </si>
  <si>
    <t>sean.wade@hdtglobal.com</t>
  </si>
  <si>
    <t>Wagner</t>
  </si>
  <si>
    <t>Chris Wagner</t>
  </si>
  <si>
    <t>Regional Sales Manager - Military CSS</t>
  </si>
  <si>
    <t>Meggitt</t>
  </si>
  <si>
    <t>786-481-9091</t>
  </si>
  <si>
    <t>christopherp.wagner@meggitt.com</t>
  </si>
  <si>
    <t>Christine</t>
  </si>
  <si>
    <t>Walker</t>
  </si>
  <si>
    <t>Christine Walker</t>
  </si>
  <si>
    <t>Japan F15 Program Manager BGS</t>
  </si>
  <si>
    <t>314-825-2403</t>
  </si>
  <si>
    <t>christine.walker@boeing.com</t>
  </si>
  <si>
    <t>walters</t>
  </si>
  <si>
    <t>Kevin Walters</t>
  </si>
  <si>
    <t>kevin.d.walters@lmco.com</t>
  </si>
  <si>
    <t>glynn</t>
  </si>
  <si>
    <t>ward</t>
  </si>
  <si>
    <t>Ward, Glynn D.</t>
  </si>
  <si>
    <t>AFLCMC AFSAC/WFAL</t>
  </si>
  <si>
    <t>937-656-1172</t>
  </si>
  <si>
    <t>glynn.ward@us.af.mil</t>
  </si>
  <si>
    <t>Jimmy</t>
  </si>
  <si>
    <t>Warren</t>
  </si>
  <si>
    <t>Jimmy "Miyagi" Warren</t>
  </si>
  <si>
    <t>Senior Business Development Managaer</t>
  </si>
  <si>
    <t>Honeywell International</t>
  </si>
  <si>
    <t>405 5958455</t>
  </si>
  <si>
    <t>jimmy.warren@honeywell.com</t>
  </si>
  <si>
    <t>Brenda</t>
  </si>
  <si>
    <t>Weatherspoon</t>
  </si>
  <si>
    <t>Brenda Weatherspoon</t>
  </si>
  <si>
    <t>Odyssey Systems Consulting Group</t>
  </si>
  <si>
    <t>brendaweatherspoon@odysseyconsult.com</t>
  </si>
  <si>
    <t>Nicholas</t>
  </si>
  <si>
    <t>Weber</t>
  </si>
  <si>
    <t>Singapore SAPM</t>
  </si>
  <si>
    <t>nicholas.weber.6@us.af.mil</t>
  </si>
  <si>
    <t>Phillip</t>
  </si>
  <si>
    <t>Welch</t>
  </si>
  <si>
    <t>Phillip Welch</t>
  </si>
  <si>
    <t>AFLCMC/WWQAB</t>
  </si>
  <si>
    <t>478-926-3648</t>
  </si>
  <si>
    <t>phillip.welch.1@us.af.mil</t>
  </si>
  <si>
    <t>Gerard</t>
  </si>
  <si>
    <t>Westfall</t>
  </si>
  <si>
    <t>Jerry Westfall</t>
  </si>
  <si>
    <t>F-15 VCC Program Manager</t>
  </si>
  <si>
    <t>Lockheed Martin Rotary and Mission Systems (LMRMS)</t>
  </si>
  <si>
    <t>607-751-3988</t>
  </si>
  <si>
    <t>gerard.westfall@lmco.com</t>
  </si>
  <si>
    <t>Jennifer</t>
  </si>
  <si>
    <t>Willette</t>
  </si>
  <si>
    <t>Jennifer Willette</t>
  </si>
  <si>
    <t>Business Development Director</t>
  </si>
  <si>
    <t>jen.willette@sri.com</t>
  </si>
  <si>
    <t>Marcus</t>
  </si>
  <si>
    <t>Williams</t>
  </si>
  <si>
    <t>Marcus Williams</t>
  </si>
  <si>
    <t>Odyssey Systems</t>
  </si>
  <si>
    <t>478-320-8679</t>
  </si>
  <si>
    <t>m.dub1@yahoo.com</t>
  </si>
  <si>
    <t>Willis</t>
  </si>
  <si>
    <t>John Willis</t>
  </si>
  <si>
    <t>Advanced Core Concepts</t>
  </si>
  <si>
    <t>478-808-3786</t>
  </si>
  <si>
    <t>jwillis@advancedcoreconcepts.com</t>
  </si>
  <si>
    <t>Mr. Dave</t>
  </si>
  <si>
    <t>Winfrey</t>
  </si>
  <si>
    <t>F-15 Singapore Sustainment Program Manager</t>
  </si>
  <si>
    <t>dave.winfrey@beoing.com</t>
  </si>
  <si>
    <t>Barbara</t>
  </si>
  <si>
    <t>Wolfgang</t>
  </si>
  <si>
    <t>Barbara Wolfgang</t>
  </si>
  <si>
    <t>FMS Munitions Line Manager</t>
  </si>
  <si>
    <t>Sihyung</t>
  </si>
  <si>
    <t>Woo</t>
  </si>
  <si>
    <t>Woodington</t>
  </si>
  <si>
    <t>John Woodington</t>
  </si>
  <si>
    <t>Structures Engineer</t>
  </si>
  <si>
    <t>AFLCMC/WWQEB</t>
  </si>
  <si>
    <t>john.woodington@us.af.mil</t>
  </si>
  <si>
    <t>Demetrius</t>
  </si>
  <si>
    <t>Woods</t>
  </si>
  <si>
    <t>Dee Woods</t>
  </si>
  <si>
    <t>dwoods@advancedcoreconcepts.com</t>
  </si>
  <si>
    <t>Philip</t>
  </si>
  <si>
    <t>Wray</t>
  </si>
  <si>
    <t>Phil Wray</t>
  </si>
  <si>
    <t>RGTS RRS</t>
  </si>
  <si>
    <t>phil.wray@rgtsusa.com</t>
  </si>
  <si>
    <t>Daiki</t>
  </si>
  <si>
    <t>Yamaguchi</t>
  </si>
  <si>
    <t>Daiki Yamaguchi</t>
  </si>
  <si>
    <t>dyamaguchi@aeroprecision.com</t>
  </si>
  <si>
    <t>AKIRA</t>
  </si>
  <si>
    <t>YAMANAKA</t>
  </si>
  <si>
    <t>Maj. YAMANAKA</t>
  </si>
  <si>
    <t>F-15 FLO</t>
  </si>
  <si>
    <t>JAPAN AIR SELF DEFENSE FORCE</t>
  </si>
  <si>
    <t>wrjaflo@aflcmc.mgacoxmail.com</t>
  </si>
  <si>
    <t>Yosef</t>
  </si>
  <si>
    <t>yIzhaq</t>
  </si>
  <si>
    <t>Wiring &amp; Aerostructure Manager</t>
  </si>
  <si>
    <t>yizhaq@iai.co.il</t>
  </si>
  <si>
    <t>SHINYA</t>
  </si>
  <si>
    <t>YOSHIDA</t>
  </si>
  <si>
    <t>JAPAN AEROSPACE CORPORATION</t>
  </si>
  <si>
    <t>yoshida@j-aero.com</t>
  </si>
  <si>
    <t>Dennis</t>
  </si>
  <si>
    <t>Young</t>
  </si>
  <si>
    <t>Dennis Young</t>
  </si>
  <si>
    <t>Thomas Electronics Inc</t>
  </si>
  <si>
    <t>1-973534-6358</t>
  </si>
  <si>
    <t>denyoung@thomaselectronics.com</t>
  </si>
  <si>
    <t>Brawner</t>
  </si>
  <si>
    <t>Doug Brawner</t>
  </si>
  <si>
    <t>TCP</t>
  </si>
  <si>
    <t>Lankowski</t>
  </si>
  <si>
    <t xml:space="preserve">Edwin </t>
  </si>
  <si>
    <t>Chuck Lankowski</t>
  </si>
  <si>
    <t xml:space="preserve">TCP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</si>
</sst>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"/>
  <sheetViews>
    <sheetView tabSelected="1" topLeftCell="A172" workbookViewId="0">
      <selection activeCell="E183" sqref="E183"/>
    </sheetView>
  </sheetViews>
  <sheetFormatPr defaultRowHeight="14.4" x14ac:dyDescent="0.3"/>
  <cols>
    <col min="1" max="1" width="15.5546875" bestFit="1" customWidth="1"/>
    <col min="2" max="2" width="20.44140625" bestFit="1" customWidth="1"/>
    <col min="3" max="3" width="14" bestFit="1" customWidth="1"/>
    <col min="4" max="4" width="31.77734375" bestFit="1" customWidth="1"/>
    <col min="5" max="6" width="35.5546875" bestFit="1" customWidth="1"/>
    <col min="7" max="7" width="16.109375" bestFit="1" customWidth="1"/>
    <col min="8" max="8" width="19.88671875" bestFit="1" customWidth="1"/>
    <col min="9" max="9" width="35.5546875" bestFit="1" customWidth="1"/>
  </cols>
  <sheetData>
    <row r="1" spans="1:9" ht="14.4" customHeight="1" x14ac:dyDescent="0.3">
      <c r="A1" s="4" t="s">
        <v>0</v>
      </c>
      <c r="B1" s="4"/>
      <c r="C1" s="4"/>
      <c r="D1" s="4"/>
      <c r="E1" s="4"/>
      <c r="F1" s="4"/>
    </row>
    <row r="2" spans="1:9" x14ac:dyDescent="0.3">
      <c r="A2" s="2" t="s">
        <v>1</v>
      </c>
    </row>
    <row r="3" spans="1:9" s="1" customForma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9" x14ac:dyDescent="0.3">
      <c r="A4" s="3"/>
      <c r="B4" s="3" t="s">
        <v>11</v>
      </c>
      <c r="C4" s="3" t="s">
        <v>12</v>
      </c>
      <c r="D4" s="3"/>
      <c r="E4" s="3" t="s">
        <v>13</v>
      </c>
      <c r="F4" s="3" t="s">
        <v>14</v>
      </c>
      <c r="G4" s="3" t="s">
        <v>15</v>
      </c>
      <c r="H4" s="3">
        <f>81-568-28-3501</f>
        <v>-4016</v>
      </c>
      <c r="I4" s="3" t="s">
        <v>16</v>
      </c>
    </row>
    <row r="5" spans="1:9" x14ac:dyDescent="0.3">
      <c r="A5" s="3"/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</row>
    <row r="6" spans="1:9" x14ac:dyDescent="0.3">
      <c r="A6" s="3"/>
      <c r="B6" s="3" t="s">
        <v>25</v>
      </c>
      <c r="C6" s="3" t="s">
        <v>26</v>
      </c>
      <c r="D6" s="3"/>
      <c r="E6" s="3" t="s">
        <v>13</v>
      </c>
      <c r="F6" s="3" t="s">
        <v>14</v>
      </c>
      <c r="G6" s="3" t="s">
        <v>15</v>
      </c>
      <c r="H6" s="3">
        <f>81-568-28-3501</f>
        <v>-4016</v>
      </c>
      <c r="I6" s="3" t="s">
        <v>27</v>
      </c>
    </row>
    <row r="7" spans="1:9" ht="28.8" x14ac:dyDescent="0.3">
      <c r="A7" s="3"/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>
        <v>966532741695</v>
      </c>
      <c r="I7" s="3" t="s">
        <v>34</v>
      </c>
    </row>
    <row r="8" spans="1:9" ht="28.8" x14ac:dyDescent="0.3">
      <c r="A8" s="3"/>
      <c r="B8" s="3" t="s">
        <v>35</v>
      </c>
      <c r="C8" s="3" t="s">
        <v>36</v>
      </c>
      <c r="D8" s="3" t="s">
        <v>37</v>
      </c>
      <c r="E8" s="3" t="s">
        <v>38</v>
      </c>
      <c r="F8" s="3" t="s">
        <v>32</v>
      </c>
      <c r="G8" s="3" t="s">
        <v>33</v>
      </c>
      <c r="H8" s="3">
        <v>966532741695</v>
      </c>
      <c r="I8" s="3" t="s">
        <v>39</v>
      </c>
    </row>
    <row r="9" spans="1:9" x14ac:dyDescent="0.3">
      <c r="A9" s="3"/>
      <c r="B9" s="3" t="s">
        <v>40</v>
      </c>
      <c r="C9" s="3" t="s">
        <v>41</v>
      </c>
      <c r="D9" s="3" t="s">
        <v>42</v>
      </c>
      <c r="E9" s="3" t="s">
        <v>43</v>
      </c>
      <c r="F9" s="3" t="s">
        <v>32</v>
      </c>
      <c r="G9" s="3" t="s">
        <v>33</v>
      </c>
      <c r="H9" s="3">
        <v>966532741695</v>
      </c>
      <c r="I9" s="3" t="s">
        <v>34</v>
      </c>
    </row>
    <row r="10" spans="1:9" ht="28.8" x14ac:dyDescent="0.3">
      <c r="A10" s="3"/>
      <c r="B10" s="3" t="s">
        <v>44</v>
      </c>
      <c r="C10" s="3" t="s">
        <v>45</v>
      </c>
      <c r="D10" s="3" t="s">
        <v>46</v>
      </c>
      <c r="E10" s="3" t="s">
        <v>47</v>
      </c>
      <c r="F10" s="3" t="s">
        <v>32</v>
      </c>
      <c r="G10" s="3" t="s">
        <v>33</v>
      </c>
      <c r="H10" s="3">
        <v>966532741695</v>
      </c>
      <c r="I10" s="3" t="s">
        <v>34</v>
      </c>
    </row>
    <row r="11" spans="1:9" x14ac:dyDescent="0.3">
      <c r="A11" s="3"/>
      <c r="B11" s="3" t="s">
        <v>48</v>
      </c>
      <c r="C11" s="3" t="s">
        <v>49</v>
      </c>
      <c r="D11" s="3" t="s">
        <v>50</v>
      </c>
      <c r="E11" s="3" t="s">
        <v>51</v>
      </c>
      <c r="F11" s="3" t="s">
        <v>32</v>
      </c>
      <c r="G11" s="3" t="s">
        <v>33</v>
      </c>
      <c r="H11" s="3">
        <v>966532741695</v>
      </c>
      <c r="I11" s="3" t="s">
        <v>34</v>
      </c>
    </row>
    <row r="12" spans="1:9" x14ac:dyDescent="0.3">
      <c r="A12" s="3"/>
      <c r="B12" s="3" t="s">
        <v>52</v>
      </c>
      <c r="C12" s="3" t="s">
        <v>53</v>
      </c>
      <c r="D12" s="3" t="s">
        <v>54</v>
      </c>
      <c r="E12" s="3" t="s">
        <v>55</v>
      </c>
      <c r="F12" s="3" t="s">
        <v>56</v>
      </c>
      <c r="G12" s="3" t="s">
        <v>22</v>
      </c>
      <c r="H12" s="3">
        <f>974-4496-6765</f>
        <v>-10287</v>
      </c>
      <c r="I12" s="3" t="s">
        <v>57</v>
      </c>
    </row>
    <row r="13" spans="1:9" x14ac:dyDescent="0.3">
      <c r="A13" s="3"/>
      <c r="B13" s="3" t="s">
        <v>58</v>
      </c>
      <c r="C13" s="3" t="s">
        <v>59</v>
      </c>
      <c r="D13" s="3" t="s">
        <v>60</v>
      </c>
      <c r="E13" s="3" t="s">
        <v>61</v>
      </c>
      <c r="F13" s="3" t="s">
        <v>32</v>
      </c>
      <c r="G13" s="3" t="s">
        <v>33</v>
      </c>
      <c r="H13" s="3">
        <v>966532741695</v>
      </c>
      <c r="I13" s="3" t="s">
        <v>34</v>
      </c>
    </row>
    <row r="14" spans="1:9" ht="28.8" x14ac:dyDescent="0.3">
      <c r="A14" s="3"/>
      <c r="B14" s="3" t="s">
        <v>62</v>
      </c>
      <c r="C14" s="3" t="s">
        <v>63</v>
      </c>
      <c r="D14" s="3" t="s">
        <v>64</v>
      </c>
      <c r="E14" s="3" t="s">
        <v>65</v>
      </c>
      <c r="F14" s="3" t="s">
        <v>32</v>
      </c>
      <c r="G14" s="3" t="s">
        <v>33</v>
      </c>
      <c r="H14" s="3">
        <v>966532741695</v>
      </c>
      <c r="I14" s="3" t="s">
        <v>66</v>
      </c>
    </row>
    <row r="15" spans="1:9" x14ac:dyDescent="0.3">
      <c r="A15" s="3"/>
      <c r="B15" s="3" t="s">
        <v>67</v>
      </c>
      <c r="C15" s="3" t="s">
        <v>68</v>
      </c>
      <c r="D15" s="3" t="s">
        <v>69</v>
      </c>
      <c r="E15" s="3" t="s">
        <v>70</v>
      </c>
      <c r="F15" s="3" t="s">
        <v>56</v>
      </c>
      <c r="G15" s="3" t="s">
        <v>22</v>
      </c>
      <c r="H15" s="3">
        <f>974-4496-6765</f>
        <v>-10287</v>
      </c>
      <c r="I15" s="3" t="s">
        <v>57</v>
      </c>
    </row>
    <row r="16" spans="1:9" x14ac:dyDescent="0.3">
      <c r="A16" s="3"/>
      <c r="B16" s="3" t="s">
        <v>71</v>
      </c>
      <c r="C16" s="3" t="s">
        <v>72</v>
      </c>
      <c r="D16" s="3" t="s">
        <v>73</v>
      </c>
      <c r="E16" s="3" t="s">
        <v>74</v>
      </c>
      <c r="F16" s="3" t="s">
        <v>32</v>
      </c>
      <c r="G16" s="3" t="s">
        <v>33</v>
      </c>
      <c r="H16" s="3">
        <v>966532741695</v>
      </c>
      <c r="I16" s="3" t="s">
        <v>34</v>
      </c>
    </row>
    <row r="17" spans="1:9" x14ac:dyDescent="0.3">
      <c r="A17" s="3"/>
      <c r="B17" s="3" t="s">
        <v>75</v>
      </c>
      <c r="C17" s="3" t="s">
        <v>76</v>
      </c>
      <c r="D17" s="3" t="s">
        <v>77</v>
      </c>
      <c r="E17" s="3" t="s">
        <v>78</v>
      </c>
      <c r="F17" s="3" t="s">
        <v>56</v>
      </c>
      <c r="G17" s="3" t="s">
        <v>22</v>
      </c>
      <c r="H17" s="3">
        <f>974-4496-6765</f>
        <v>-10287</v>
      </c>
      <c r="I17" s="3" t="s">
        <v>57</v>
      </c>
    </row>
    <row r="18" spans="1:9" x14ac:dyDescent="0.3">
      <c r="A18" s="3"/>
      <c r="B18" s="3" t="s">
        <v>79</v>
      </c>
      <c r="C18" s="3" t="s">
        <v>80</v>
      </c>
      <c r="D18" s="3" t="s">
        <v>81</v>
      </c>
      <c r="E18" s="3" t="s">
        <v>82</v>
      </c>
      <c r="F18" s="3" t="s">
        <v>32</v>
      </c>
      <c r="G18" s="3" t="s">
        <v>33</v>
      </c>
      <c r="H18" s="3">
        <v>966532741695</v>
      </c>
      <c r="I18" s="3" t="s">
        <v>34</v>
      </c>
    </row>
    <row r="19" spans="1:9" x14ac:dyDescent="0.3">
      <c r="A19" s="3"/>
      <c r="B19" s="3" t="s">
        <v>83</v>
      </c>
      <c r="C19" s="3" t="s">
        <v>84</v>
      </c>
      <c r="D19" s="3" t="s">
        <v>85</v>
      </c>
      <c r="E19" s="3" t="s">
        <v>55</v>
      </c>
      <c r="F19" s="3" t="s">
        <v>56</v>
      </c>
      <c r="G19" s="3" t="s">
        <v>22</v>
      </c>
      <c r="H19" s="3">
        <f>974-4496-6765</f>
        <v>-10287</v>
      </c>
      <c r="I19" s="3" t="s">
        <v>57</v>
      </c>
    </row>
    <row r="20" spans="1:9" x14ac:dyDescent="0.3">
      <c r="A20" s="3"/>
      <c r="B20" s="3" t="s">
        <v>86</v>
      </c>
      <c r="C20" s="3" t="s">
        <v>87</v>
      </c>
      <c r="D20" s="3" t="s">
        <v>88</v>
      </c>
      <c r="E20" s="3" t="s">
        <v>55</v>
      </c>
      <c r="F20" s="3" t="s">
        <v>56</v>
      </c>
      <c r="G20" s="3" t="s">
        <v>22</v>
      </c>
      <c r="H20" s="3">
        <f>974-4496-6765</f>
        <v>-10287</v>
      </c>
      <c r="I20" s="3" t="s">
        <v>57</v>
      </c>
    </row>
    <row r="21" spans="1:9" x14ac:dyDescent="0.3">
      <c r="A21" s="3"/>
      <c r="B21" s="3" t="s">
        <v>89</v>
      </c>
      <c r="C21" s="3" t="s">
        <v>90</v>
      </c>
      <c r="D21" s="3" t="s">
        <v>91</v>
      </c>
      <c r="E21" s="3" t="s">
        <v>92</v>
      </c>
      <c r="F21" s="3" t="s">
        <v>56</v>
      </c>
      <c r="G21" s="3" t="s">
        <v>93</v>
      </c>
      <c r="H21" s="3">
        <f>974-4496-6765</f>
        <v>-10287</v>
      </c>
      <c r="I21" s="3" t="s">
        <v>57</v>
      </c>
    </row>
    <row r="22" spans="1:9" ht="28.8" x14ac:dyDescent="0.3">
      <c r="A22" s="3"/>
      <c r="B22" s="3" t="s">
        <v>94</v>
      </c>
      <c r="C22" s="3" t="s">
        <v>95</v>
      </c>
      <c r="D22" s="3" t="s">
        <v>96</v>
      </c>
      <c r="E22" s="3" t="s">
        <v>97</v>
      </c>
      <c r="F22" s="3" t="s">
        <v>32</v>
      </c>
      <c r="G22" s="3" t="s">
        <v>33</v>
      </c>
      <c r="H22" s="3">
        <v>966532741695</v>
      </c>
      <c r="I22" s="3" t="s">
        <v>34</v>
      </c>
    </row>
    <row r="23" spans="1:9" ht="28.8" x14ac:dyDescent="0.3">
      <c r="A23" s="3"/>
      <c r="B23" s="3" t="s">
        <v>98</v>
      </c>
      <c r="C23" s="3" t="s">
        <v>99</v>
      </c>
      <c r="D23" s="3" t="s">
        <v>100</v>
      </c>
      <c r="E23" s="3" t="s">
        <v>101</v>
      </c>
      <c r="F23" s="3" t="s">
        <v>32</v>
      </c>
      <c r="G23" s="3" t="s">
        <v>33</v>
      </c>
      <c r="H23" s="3">
        <v>966532741695</v>
      </c>
      <c r="I23" s="3" t="s">
        <v>102</v>
      </c>
    </row>
    <row r="24" spans="1:9" ht="28.8" x14ac:dyDescent="0.3">
      <c r="A24" s="3"/>
      <c r="B24" s="3" t="s">
        <v>103</v>
      </c>
      <c r="C24" s="3" t="s">
        <v>104</v>
      </c>
      <c r="D24" s="3" t="s">
        <v>105</v>
      </c>
      <c r="E24" s="3" t="s">
        <v>106</v>
      </c>
      <c r="F24" s="3" t="s">
        <v>32</v>
      </c>
      <c r="G24" s="3" t="s">
        <v>33</v>
      </c>
      <c r="H24" s="3">
        <v>966532741695</v>
      </c>
      <c r="I24" s="3" t="s">
        <v>107</v>
      </c>
    </row>
    <row r="25" spans="1:9" x14ac:dyDescent="0.3">
      <c r="A25" s="3"/>
      <c r="B25" s="3" t="s">
        <v>108</v>
      </c>
      <c r="C25" s="3" t="s">
        <v>109</v>
      </c>
      <c r="D25" s="3" t="s">
        <v>110</v>
      </c>
      <c r="E25" s="3" t="s">
        <v>111</v>
      </c>
      <c r="F25" s="3" t="s">
        <v>32</v>
      </c>
      <c r="G25" s="3" t="s">
        <v>33</v>
      </c>
      <c r="H25" s="3">
        <v>966532741695</v>
      </c>
      <c r="I25" s="3" t="s">
        <v>34</v>
      </c>
    </row>
    <row r="26" spans="1:9" ht="28.8" x14ac:dyDescent="0.3">
      <c r="A26" s="3"/>
      <c r="B26" s="3" t="s">
        <v>112</v>
      </c>
      <c r="C26" s="3" t="s">
        <v>109</v>
      </c>
      <c r="D26" s="3" t="s">
        <v>113</v>
      </c>
      <c r="E26" s="3" t="s">
        <v>114</v>
      </c>
      <c r="F26" s="3" t="s">
        <v>32</v>
      </c>
      <c r="G26" s="3" t="s">
        <v>33</v>
      </c>
      <c r="H26" s="3">
        <v>966532741695</v>
      </c>
      <c r="I26" s="3" t="s">
        <v>115</v>
      </c>
    </row>
    <row r="27" spans="1:9" ht="28.8" x14ac:dyDescent="0.3">
      <c r="A27" s="3"/>
      <c r="B27" s="3" t="s">
        <v>116</v>
      </c>
      <c r="C27" s="3" t="s">
        <v>109</v>
      </c>
      <c r="D27" s="3" t="s">
        <v>117</v>
      </c>
      <c r="E27" s="3" t="s">
        <v>118</v>
      </c>
      <c r="F27" s="3" t="s">
        <v>32</v>
      </c>
      <c r="G27" s="3" t="s">
        <v>33</v>
      </c>
      <c r="H27" s="3">
        <v>966532741695</v>
      </c>
      <c r="I27" s="3" t="s">
        <v>119</v>
      </c>
    </row>
    <row r="28" spans="1:9" x14ac:dyDescent="0.3">
      <c r="A28" s="3"/>
      <c r="B28" s="3" t="s">
        <v>120</v>
      </c>
      <c r="C28" s="3" t="s">
        <v>121</v>
      </c>
      <c r="D28" s="3" t="s">
        <v>122</v>
      </c>
      <c r="E28" s="3" t="s">
        <v>123</v>
      </c>
      <c r="F28" s="3" t="s">
        <v>32</v>
      </c>
      <c r="G28" s="3" t="s">
        <v>33</v>
      </c>
      <c r="H28" s="3">
        <v>966532741695</v>
      </c>
      <c r="I28" s="3" t="s">
        <v>34</v>
      </c>
    </row>
    <row r="29" spans="1:9" x14ac:dyDescent="0.3">
      <c r="A29" s="3"/>
      <c r="B29" s="3" t="s">
        <v>124</v>
      </c>
      <c r="C29" s="3" t="s">
        <v>125</v>
      </c>
      <c r="D29" s="3" t="s">
        <v>126</v>
      </c>
      <c r="E29" s="3" t="s">
        <v>127</v>
      </c>
      <c r="F29" s="3" t="s">
        <v>32</v>
      </c>
      <c r="G29" s="3" t="s">
        <v>22</v>
      </c>
      <c r="H29" s="3">
        <v>966532741695</v>
      </c>
      <c r="I29" s="3" t="s">
        <v>34</v>
      </c>
    </row>
    <row r="30" spans="1:9" x14ac:dyDescent="0.3">
      <c r="A30" s="3"/>
      <c r="B30" s="3" t="s">
        <v>128</v>
      </c>
      <c r="C30" s="3" t="s">
        <v>129</v>
      </c>
      <c r="D30" s="3" t="s">
        <v>130</v>
      </c>
      <c r="E30" s="3" t="s">
        <v>131</v>
      </c>
      <c r="F30" s="3" t="s">
        <v>56</v>
      </c>
      <c r="G30" s="3" t="s">
        <v>22</v>
      </c>
      <c r="H30" s="3">
        <f>974-4496-6765</f>
        <v>-10287</v>
      </c>
      <c r="I30" s="3" t="s">
        <v>57</v>
      </c>
    </row>
    <row r="31" spans="1:9" x14ac:dyDescent="0.3">
      <c r="A31" s="3"/>
      <c r="B31" s="3" t="s">
        <v>132</v>
      </c>
      <c r="C31" s="3" t="s">
        <v>133</v>
      </c>
      <c r="D31" s="3" t="s">
        <v>134</v>
      </c>
      <c r="E31" s="3" t="s">
        <v>135</v>
      </c>
      <c r="F31" s="3" t="s">
        <v>136</v>
      </c>
      <c r="G31" s="3" t="s">
        <v>33</v>
      </c>
      <c r="H31" s="3">
        <v>966532741695</v>
      </c>
      <c r="I31" s="3" t="s">
        <v>137</v>
      </c>
    </row>
    <row r="32" spans="1:9" x14ac:dyDescent="0.3">
      <c r="A32" s="3"/>
      <c r="B32" s="3" t="s">
        <v>138</v>
      </c>
      <c r="C32" s="3" t="s">
        <v>139</v>
      </c>
      <c r="D32" s="3" t="s">
        <v>140</v>
      </c>
      <c r="E32" s="3" t="s">
        <v>135</v>
      </c>
      <c r="F32" s="3" t="s">
        <v>136</v>
      </c>
      <c r="G32" s="3" t="s">
        <v>33</v>
      </c>
      <c r="H32" s="3">
        <v>966532741695</v>
      </c>
      <c r="I32" s="3" t="s">
        <v>141</v>
      </c>
    </row>
    <row r="33" spans="1:9" x14ac:dyDescent="0.3">
      <c r="A33" s="3"/>
      <c r="B33" s="3" t="s">
        <v>142</v>
      </c>
      <c r="C33" s="3" t="s">
        <v>143</v>
      </c>
      <c r="D33" s="3" t="s">
        <v>144</v>
      </c>
      <c r="E33" s="3" t="s">
        <v>135</v>
      </c>
      <c r="F33" s="3" t="s">
        <v>136</v>
      </c>
      <c r="G33" s="3" t="s">
        <v>33</v>
      </c>
      <c r="H33" s="3">
        <v>966532741695</v>
      </c>
      <c r="I33" s="3" t="s">
        <v>145</v>
      </c>
    </row>
    <row r="34" spans="1:9" x14ac:dyDescent="0.3">
      <c r="A34" s="3"/>
      <c r="B34" s="3" t="s">
        <v>146</v>
      </c>
      <c r="C34" s="3" t="s">
        <v>147</v>
      </c>
      <c r="D34" s="3" t="s">
        <v>148</v>
      </c>
      <c r="E34" s="3" t="s">
        <v>135</v>
      </c>
      <c r="F34" s="3" t="s">
        <v>136</v>
      </c>
      <c r="G34" s="3" t="s">
        <v>33</v>
      </c>
      <c r="H34" s="3">
        <v>966532741695</v>
      </c>
      <c r="I34" s="3" t="s">
        <v>149</v>
      </c>
    </row>
    <row r="35" spans="1:9" x14ac:dyDescent="0.3">
      <c r="A35" s="3"/>
      <c r="B35" s="3" t="s">
        <v>150</v>
      </c>
      <c r="C35" s="3" t="s">
        <v>151</v>
      </c>
      <c r="D35" s="3" t="s">
        <v>152</v>
      </c>
      <c r="E35" s="3" t="s">
        <v>153</v>
      </c>
      <c r="F35" s="3" t="s">
        <v>136</v>
      </c>
      <c r="G35" s="3" t="s">
        <v>33</v>
      </c>
      <c r="H35" s="3">
        <v>966532741695</v>
      </c>
      <c r="I35" s="3" t="s">
        <v>154</v>
      </c>
    </row>
    <row r="36" spans="1:9" x14ac:dyDescent="0.3">
      <c r="A36" s="3"/>
      <c r="B36" s="3" t="s">
        <v>124</v>
      </c>
      <c r="C36" s="3" t="s">
        <v>155</v>
      </c>
      <c r="D36" s="3" t="s">
        <v>156</v>
      </c>
      <c r="E36" s="3" t="s">
        <v>157</v>
      </c>
      <c r="F36" s="3" t="s">
        <v>32</v>
      </c>
      <c r="G36" s="3" t="s">
        <v>33</v>
      </c>
      <c r="H36" s="3" t="s">
        <v>158</v>
      </c>
      <c r="I36" s="3" t="s">
        <v>159</v>
      </c>
    </row>
    <row r="37" spans="1:9" x14ac:dyDescent="0.3">
      <c r="A37" s="3"/>
      <c r="B37" s="3" t="s">
        <v>160</v>
      </c>
      <c r="C37" s="3" t="s">
        <v>161</v>
      </c>
      <c r="D37" s="3"/>
      <c r="E37" s="3" t="s">
        <v>70</v>
      </c>
      <c r="F37" s="3" t="s">
        <v>162</v>
      </c>
      <c r="G37" s="3" t="s">
        <v>33</v>
      </c>
      <c r="H37" s="3">
        <v>966504982241</v>
      </c>
      <c r="I37" s="3" t="s">
        <v>163</v>
      </c>
    </row>
    <row r="38" spans="1:9" x14ac:dyDescent="0.3">
      <c r="A38" s="3"/>
      <c r="B38" s="3" t="s">
        <v>164</v>
      </c>
      <c r="C38" s="3" t="s">
        <v>165</v>
      </c>
      <c r="D38" s="3" t="s">
        <v>166</v>
      </c>
      <c r="E38" s="3" t="s">
        <v>167</v>
      </c>
      <c r="F38" s="3" t="s">
        <v>168</v>
      </c>
      <c r="G38" s="3" t="s">
        <v>22</v>
      </c>
      <c r="H38" s="3">
        <v>6467855962</v>
      </c>
      <c r="I38" s="3" t="s">
        <v>169</v>
      </c>
    </row>
    <row r="39" spans="1:9" x14ac:dyDescent="0.3">
      <c r="A39" s="3"/>
      <c r="B39" s="3" t="s">
        <v>170</v>
      </c>
      <c r="C39" s="3" t="s">
        <v>171</v>
      </c>
      <c r="D39" s="3" t="s">
        <v>172</v>
      </c>
      <c r="E39" s="3" t="s">
        <v>173</v>
      </c>
      <c r="F39" s="3" t="s">
        <v>174</v>
      </c>
      <c r="G39" s="3" t="s">
        <v>22</v>
      </c>
      <c r="H39" s="3" t="s">
        <v>175</v>
      </c>
      <c r="I39" s="3" t="s">
        <v>176</v>
      </c>
    </row>
    <row r="40" spans="1:9" x14ac:dyDescent="0.3">
      <c r="A40" s="3"/>
      <c r="B40" s="3" t="s">
        <v>177</v>
      </c>
      <c r="C40" s="3" t="s">
        <v>178</v>
      </c>
      <c r="D40" s="3"/>
      <c r="E40" s="3" t="s">
        <v>179</v>
      </c>
      <c r="F40" s="3" t="s">
        <v>180</v>
      </c>
      <c r="G40" s="3" t="s">
        <v>181</v>
      </c>
      <c r="H40" s="3">
        <v>972532741494</v>
      </c>
      <c r="I40" s="3" t="s">
        <v>182</v>
      </c>
    </row>
    <row r="41" spans="1:9" x14ac:dyDescent="0.3">
      <c r="A41" s="3"/>
      <c r="B41" s="3" t="s">
        <v>183</v>
      </c>
      <c r="C41" s="3" t="s">
        <v>184</v>
      </c>
      <c r="D41" s="3" t="s">
        <v>185</v>
      </c>
      <c r="E41" s="3" t="s">
        <v>186</v>
      </c>
      <c r="F41" s="3" t="s">
        <v>187</v>
      </c>
      <c r="G41" s="3" t="s">
        <v>22</v>
      </c>
      <c r="H41" s="3">
        <v>4782224898</v>
      </c>
      <c r="I41" s="3" t="s">
        <v>188</v>
      </c>
    </row>
    <row r="42" spans="1:9" x14ac:dyDescent="0.3">
      <c r="A42" s="3"/>
      <c r="B42" s="3" t="s">
        <v>189</v>
      </c>
      <c r="C42" s="3" t="s">
        <v>190</v>
      </c>
      <c r="D42" s="3" t="s">
        <v>191</v>
      </c>
      <c r="E42" s="3" t="s">
        <v>55</v>
      </c>
      <c r="F42" s="3" t="s">
        <v>192</v>
      </c>
      <c r="G42" s="3" t="s">
        <v>22</v>
      </c>
      <c r="H42" s="3" t="s">
        <v>193</v>
      </c>
      <c r="I42" s="3" t="s">
        <v>194</v>
      </c>
    </row>
    <row r="43" spans="1:9" x14ac:dyDescent="0.3">
      <c r="A43" s="3"/>
      <c r="B43" s="3" t="s">
        <v>195</v>
      </c>
      <c r="C43" s="3" t="s">
        <v>196</v>
      </c>
      <c r="D43" s="3" t="s">
        <v>197</v>
      </c>
      <c r="E43" s="3" t="s">
        <v>198</v>
      </c>
      <c r="F43" s="3" t="s">
        <v>199</v>
      </c>
      <c r="G43" s="3" t="s">
        <v>22</v>
      </c>
      <c r="H43" s="3">
        <v>3149207558</v>
      </c>
      <c r="I43" s="3" t="s">
        <v>200</v>
      </c>
    </row>
    <row r="44" spans="1:9" x14ac:dyDescent="0.3">
      <c r="A44" s="3"/>
      <c r="B44" s="3" t="s">
        <v>201</v>
      </c>
      <c r="C44" s="3" t="s">
        <v>202</v>
      </c>
      <c r="D44" s="3" t="s">
        <v>203</v>
      </c>
      <c r="E44" s="3" t="s">
        <v>204</v>
      </c>
      <c r="F44" s="3" t="s">
        <v>205</v>
      </c>
      <c r="G44" s="3" t="s">
        <v>181</v>
      </c>
      <c r="H44" s="3">
        <f>972-77-2986702</f>
        <v>-2985807</v>
      </c>
      <c r="I44" s="3" t="s">
        <v>206</v>
      </c>
    </row>
    <row r="45" spans="1:9" ht="28.8" x14ac:dyDescent="0.3">
      <c r="A45" s="3"/>
      <c r="B45" s="3" t="s">
        <v>207</v>
      </c>
      <c r="C45" s="3" t="s">
        <v>208</v>
      </c>
      <c r="D45" s="3"/>
      <c r="E45" s="3" t="s">
        <v>209</v>
      </c>
      <c r="F45" s="3" t="s">
        <v>210</v>
      </c>
      <c r="G45" s="3" t="s">
        <v>22</v>
      </c>
      <c r="H45" s="3">
        <v>8054041556</v>
      </c>
      <c r="I45" s="3" t="s">
        <v>211</v>
      </c>
    </row>
    <row r="46" spans="1:9" x14ac:dyDescent="0.3">
      <c r="A46" s="3"/>
      <c r="B46" s="3" t="s">
        <v>212</v>
      </c>
      <c r="C46" s="3" t="s">
        <v>213</v>
      </c>
      <c r="D46" s="3" t="s">
        <v>214</v>
      </c>
      <c r="E46" s="3" t="s">
        <v>186</v>
      </c>
      <c r="F46" s="3" t="s">
        <v>215</v>
      </c>
      <c r="G46" s="3" t="s">
        <v>22</v>
      </c>
      <c r="H46" s="3">
        <v>4785428002</v>
      </c>
      <c r="I46" s="3" t="s">
        <v>216</v>
      </c>
    </row>
    <row r="47" spans="1:9" x14ac:dyDescent="0.3">
      <c r="A47" s="3"/>
      <c r="B47" s="3" t="s">
        <v>217</v>
      </c>
      <c r="C47" s="3" t="s">
        <v>218</v>
      </c>
      <c r="D47" s="3"/>
      <c r="E47" s="3" t="s">
        <v>219</v>
      </c>
      <c r="F47" s="3" t="s">
        <v>220</v>
      </c>
      <c r="G47" s="3" t="s">
        <v>22</v>
      </c>
      <c r="H47" s="3">
        <v>8182602943</v>
      </c>
      <c r="I47" s="3" t="s">
        <v>221</v>
      </c>
    </row>
    <row r="48" spans="1:9" x14ac:dyDescent="0.3">
      <c r="A48" s="3"/>
      <c r="B48" s="3" t="s">
        <v>222</v>
      </c>
      <c r="C48" s="3" t="s">
        <v>223</v>
      </c>
      <c r="D48" s="3" t="s">
        <v>224</v>
      </c>
      <c r="E48" s="3" t="s">
        <v>225</v>
      </c>
      <c r="F48" s="3" t="s">
        <v>226</v>
      </c>
      <c r="G48" s="3" t="s">
        <v>22</v>
      </c>
      <c r="H48" s="3">
        <v>8567677945</v>
      </c>
      <c r="I48" s="3" t="s">
        <v>227</v>
      </c>
    </row>
    <row r="49" spans="1:9" x14ac:dyDescent="0.3">
      <c r="A49" s="3"/>
      <c r="B49" s="3" t="s">
        <v>228</v>
      </c>
      <c r="C49" s="3" t="s">
        <v>229</v>
      </c>
      <c r="D49" s="3" t="s">
        <v>230</v>
      </c>
      <c r="E49" s="3" t="s">
        <v>231</v>
      </c>
      <c r="F49" s="3" t="s">
        <v>232</v>
      </c>
      <c r="G49" s="3" t="s">
        <v>22</v>
      </c>
      <c r="H49" s="3">
        <v>4802578871</v>
      </c>
      <c r="I49" s="3" t="s">
        <v>233</v>
      </c>
    </row>
    <row r="50" spans="1:9" x14ac:dyDescent="0.3">
      <c r="A50" s="3"/>
      <c r="B50" s="3" t="s">
        <v>234</v>
      </c>
      <c r="C50" s="3" t="s">
        <v>235</v>
      </c>
      <c r="D50" s="3" t="s">
        <v>236</v>
      </c>
      <c r="E50" s="3" t="s">
        <v>237</v>
      </c>
      <c r="F50" s="3" t="s">
        <v>238</v>
      </c>
      <c r="G50" s="3" t="s">
        <v>22</v>
      </c>
      <c r="H50" s="3" t="s">
        <v>239</v>
      </c>
      <c r="I50" s="3" t="s">
        <v>240</v>
      </c>
    </row>
    <row r="51" spans="1:9" x14ac:dyDescent="0.3">
      <c r="A51" s="3"/>
      <c r="B51" s="3" t="s">
        <v>234</v>
      </c>
      <c r="C51" s="3" t="s">
        <v>241</v>
      </c>
      <c r="D51" s="3"/>
      <c r="E51" s="3" t="s">
        <v>186</v>
      </c>
      <c r="F51" s="3" t="s">
        <v>242</v>
      </c>
      <c r="G51" s="3" t="s">
        <v>22</v>
      </c>
      <c r="H51" s="3" t="s">
        <v>243</v>
      </c>
      <c r="I51" s="3" t="s">
        <v>244</v>
      </c>
    </row>
    <row r="52" spans="1:9" x14ac:dyDescent="0.3">
      <c r="A52" s="3"/>
      <c r="B52" s="3" t="s">
        <v>245</v>
      </c>
      <c r="C52" s="3" t="s">
        <v>246</v>
      </c>
      <c r="D52" s="3"/>
      <c r="E52" s="3"/>
      <c r="F52" s="3" t="s">
        <v>187</v>
      </c>
      <c r="G52" s="3" t="s">
        <v>22</v>
      </c>
      <c r="H52" s="3"/>
      <c r="I52" s="3" t="s">
        <v>247</v>
      </c>
    </row>
    <row r="53" spans="1:9" x14ac:dyDescent="0.3">
      <c r="A53" s="3"/>
      <c r="B53" s="3" t="s">
        <v>245</v>
      </c>
      <c r="C53" s="3" t="s">
        <v>246</v>
      </c>
      <c r="D53" s="3"/>
      <c r="E53" s="3" t="s">
        <v>248</v>
      </c>
      <c r="F53" s="3" t="s">
        <v>187</v>
      </c>
      <c r="G53" s="3" t="s">
        <v>22</v>
      </c>
      <c r="H53" s="3" t="s">
        <v>249</v>
      </c>
      <c r="I53" s="3" t="s">
        <v>247</v>
      </c>
    </row>
    <row r="54" spans="1:9" x14ac:dyDescent="0.3">
      <c r="A54" s="3"/>
      <c r="B54" s="3" t="s">
        <v>250</v>
      </c>
      <c r="C54" s="3" t="s">
        <v>251</v>
      </c>
      <c r="D54" s="3"/>
      <c r="E54" s="3"/>
      <c r="F54" s="3" t="s">
        <v>252</v>
      </c>
      <c r="G54" s="3" t="s">
        <v>22</v>
      </c>
      <c r="H54" s="3" t="s">
        <v>253</v>
      </c>
      <c r="I54" s="3" t="s">
        <v>254</v>
      </c>
    </row>
    <row r="55" spans="1:9" x14ac:dyDescent="0.3">
      <c r="A55" s="3"/>
      <c r="B55" s="3" t="s">
        <v>255</v>
      </c>
      <c r="C55" s="3" t="s">
        <v>256</v>
      </c>
      <c r="D55" s="3" t="s">
        <v>257</v>
      </c>
      <c r="E55" s="3" t="s">
        <v>225</v>
      </c>
      <c r="F55" s="3" t="s">
        <v>258</v>
      </c>
      <c r="G55" s="3" t="s">
        <v>22</v>
      </c>
      <c r="H55" s="3">
        <v>4144695177</v>
      </c>
      <c r="I55" s="3" t="s">
        <v>259</v>
      </c>
    </row>
    <row r="56" spans="1:9" x14ac:dyDescent="0.3">
      <c r="A56" s="3"/>
      <c r="B56" s="3" t="s">
        <v>260</v>
      </c>
      <c r="C56" s="3" t="s">
        <v>261</v>
      </c>
      <c r="D56" s="3" t="s">
        <v>262</v>
      </c>
      <c r="E56" s="3" t="s">
        <v>186</v>
      </c>
      <c r="F56" s="3" t="s">
        <v>263</v>
      </c>
      <c r="G56" s="3" t="s">
        <v>22</v>
      </c>
      <c r="H56" s="3" t="s">
        <v>264</v>
      </c>
      <c r="I56" s="3" t="s">
        <v>265</v>
      </c>
    </row>
    <row r="57" spans="1:9" x14ac:dyDescent="0.3">
      <c r="A57" s="3"/>
      <c r="B57" s="3" t="s">
        <v>266</v>
      </c>
      <c r="C57" s="3" t="s">
        <v>267</v>
      </c>
      <c r="D57" s="3" t="s">
        <v>268</v>
      </c>
      <c r="E57" s="3" t="s">
        <v>269</v>
      </c>
      <c r="F57" s="3" t="s">
        <v>270</v>
      </c>
      <c r="G57" s="3" t="s">
        <v>22</v>
      </c>
      <c r="H57" s="3" t="s">
        <v>271</v>
      </c>
      <c r="I57" s="3" t="s">
        <v>272</v>
      </c>
    </row>
    <row r="58" spans="1:9" x14ac:dyDescent="0.3">
      <c r="A58" s="3"/>
      <c r="B58" s="3" t="s">
        <v>273</v>
      </c>
      <c r="C58" s="3" t="s">
        <v>274</v>
      </c>
      <c r="D58" s="3" t="s">
        <v>275</v>
      </c>
      <c r="E58" s="3" t="s">
        <v>276</v>
      </c>
      <c r="F58" s="3" t="s">
        <v>277</v>
      </c>
      <c r="G58" s="3" t="s">
        <v>22</v>
      </c>
      <c r="H58" s="3">
        <v>4782163969</v>
      </c>
      <c r="I58" s="3" t="s">
        <v>278</v>
      </c>
    </row>
    <row r="59" spans="1:9" x14ac:dyDescent="0.3">
      <c r="A59" s="3"/>
      <c r="B59" s="3" t="s">
        <v>279</v>
      </c>
      <c r="C59" s="3" t="s">
        <v>280</v>
      </c>
      <c r="D59" s="3" t="s">
        <v>281</v>
      </c>
      <c r="E59" s="3" t="s">
        <v>282</v>
      </c>
      <c r="F59" s="3" t="s">
        <v>205</v>
      </c>
      <c r="G59" s="3" t="s">
        <v>181</v>
      </c>
      <c r="H59" s="3">
        <f>972-77-2986702</f>
        <v>-2985807</v>
      </c>
      <c r="I59" s="3" t="s">
        <v>283</v>
      </c>
    </row>
    <row r="60" spans="1:9" x14ac:dyDescent="0.3">
      <c r="A60" s="3"/>
      <c r="B60" s="3" t="s">
        <v>787</v>
      </c>
      <c r="C60" s="3" t="s">
        <v>1567</v>
      </c>
      <c r="D60" s="3" t="s">
        <v>1568</v>
      </c>
      <c r="E60" s="3" t="s">
        <v>1569</v>
      </c>
      <c r="F60" s="3"/>
      <c r="G60" s="3"/>
      <c r="H60" s="3"/>
      <c r="I60" s="3"/>
    </row>
    <row r="61" spans="1:9" x14ac:dyDescent="0.3">
      <c r="A61" s="3"/>
      <c r="B61" s="3" t="s">
        <v>284</v>
      </c>
      <c r="C61" s="3" t="s">
        <v>285</v>
      </c>
      <c r="D61" s="3"/>
      <c r="E61" s="3" t="s">
        <v>286</v>
      </c>
      <c r="F61" s="3" t="s">
        <v>287</v>
      </c>
      <c r="G61" s="3" t="s">
        <v>22</v>
      </c>
      <c r="H61" s="3" t="s">
        <v>288</v>
      </c>
      <c r="I61" s="3" t="s">
        <v>289</v>
      </c>
    </row>
    <row r="62" spans="1:9" x14ac:dyDescent="0.3">
      <c r="A62" s="3"/>
      <c r="B62" s="3" t="s">
        <v>290</v>
      </c>
      <c r="C62" s="3" t="s">
        <v>291</v>
      </c>
      <c r="D62" s="3" t="s">
        <v>292</v>
      </c>
      <c r="E62" s="3" t="s">
        <v>293</v>
      </c>
      <c r="F62" s="3" t="s">
        <v>294</v>
      </c>
      <c r="G62" s="3" t="s">
        <v>22</v>
      </c>
      <c r="H62" s="3" t="s">
        <v>295</v>
      </c>
      <c r="I62" s="3" t="s">
        <v>296</v>
      </c>
    </row>
    <row r="63" spans="1:9" x14ac:dyDescent="0.3">
      <c r="A63" s="3"/>
      <c r="B63" s="3" t="s">
        <v>290</v>
      </c>
      <c r="C63" s="3" t="s">
        <v>291</v>
      </c>
      <c r="D63" s="3"/>
      <c r="E63" s="3"/>
      <c r="F63" s="3" t="s">
        <v>294</v>
      </c>
      <c r="G63" s="3" t="s">
        <v>22</v>
      </c>
      <c r="H63" s="3" t="s">
        <v>295</v>
      </c>
      <c r="I63" s="3" t="s">
        <v>296</v>
      </c>
    </row>
    <row r="64" spans="1:9" x14ac:dyDescent="0.3">
      <c r="A64" s="3"/>
      <c r="B64" s="3" t="s">
        <v>297</v>
      </c>
      <c r="C64" s="3" t="s">
        <v>291</v>
      </c>
      <c r="D64" s="3" t="s">
        <v>298</v>
      </c>
      <c r="E64" s="3" t="s">
        <v>299</v>
      </c>
      <c r="F64" s="3" t="s">
        <v>300</v>
      </c>
      <c r="G64" s="3" t="s">
        <v>22</v>
      </c>
      <c r="H64" s="3" t="s">
        <v>301</v>
      </c>
      <c r="I64" s="3" t="s">
        <v>302</v>
      </c>
    </row>
    <row r="65" spans="1:9" ht="28.8" x14ac:dyDescent="0.3">
      <c r="A65" s="3"/>
      <c r="B65" s="3" t="s">
        <v>303</v>
      </c>
      <c r="C65" s="3" t="s">
        <v>304</v>
      </c>
      <c r="D65" s="3"/>
      <c r="E65" s="3" t="s">
        <v>305</v>
      </c>
      <c r="F65" s="3" t="s">
        <v>263</v>
      </c>
      <c r="G65" s="3" t="s">
        <v>22</v>
      </c>
      <c r="H65" s="3"/>
      <c r="I65" s="3" t="s">
        <v>306</v>
      </c>
    </row>
    <row r="66" spans="1:9" x14ac:dyDescent="0.3">
      <c r="A66" s="3"/>
      <c r="B66" s="3" t="s">
        <v>17</v>
      </c>
      <c r="C66" s="3" t="s">
        <v>307</v>
      </c>
      <c r="D66" s="3" t="s">
        <v>308</v>
      </c>
      <c r="E66" s="3" t="s">
        <v>309</v>
      </c>
      <c r="F66" s="3" t="s">
        <v>199</v>
      </c>
      <c r="G66" s="3" t="s">
        <v>22</v>
      </c>
      <c r="H66" s="3">
        <v>4782257942</v>
      </c>
      <c r="I66" s="3" t="s">
        <v>310</v>
      </c>
    </row>
    <row r="67" spans="1:9" ht="28.8" x14ac:dyDescent="0.3">
      <c r="A67" s="3"/>
      <c r="B67" s="3" t="s">
        <v>311</v>
      </c>
      <c r="C67" s="3" t="s">
        <v>312</v>
      </c>
      <c r="D67" s="3"/>
      <c r="E67" s="3" t="s">
        <v>313</v>
      </c>
      <c r="F67" s="3" t="s">
        <v>314</v>
      </c>
      <c r="G67" s="3" t="s">
        <v>22</v>
      </c>
      <c r="H67" s="3">
        <v>9254559900</v>
      </c>
      <c r="I67" s="3" t="s">
        <v>315</v>
      </c>
    </row>
    <row r="68" spans="1:9" x14ac:dyDescent="0.3">
      <c r="A68" s="3"/>
      <c r="B68" s="3" t="s">
        <v>234</v>
      </c>
      <c r="C68" s="3" t="s">
        <v>316</v>
      </c>
      <c r="D68" s="3" t="s">
        <v>317</v>
      </c>
      <c r="E68" s="3" t="s">
        <v>318</v>
      </c>
      <c r="F68" s="3" t="s">
        <v>300</v>
      </c>
      <c r="G68" s="3" t="s">
        <v>22</v>
      </c>
      <c r="H68" s="3">
        <v>9736991894</v>
      </c>
      <c r="I68" s="3" t="s">
        <v>319</v>
      </c>
    </row>
    <row r="69" spans="1:9" x14ac:dyDescent="0.3">
      <c r="A69" s="3"/>
      <c r="B69" s="3" t="s">
        <v>320</v>
      </c>
      <c r="C69" s="3" t="s">
        <v>321</v>
      </c>
      <c r="D69" s="3"/>
      <c r="E69" s="3"/>
      <c r="F69" s="3" t="s">
        <v>322</v>
      </c>
      <c r="G69" s="3" t="s">
        <v>22</v>
      </c>
      <c r="H69" s="3" t="s">
        <v>323</v>
      </c>
      <c r="I69" s="3" t="s">
        <v>324</v>
      </c>
    </row>
    <row r="70" spans="1:9" x14ac:dyDescent="0.3">
      <c r="A70" s="3"/>
      <c r="B70" s="3" t="s">
        <v>325</v>
      </c>
      <c r="C70" s="3" t="s">
        <v>326</v>
      </c>
      <c r="D70" s="3" t="s">
        <v>327</v>
      </c>
      <c r="E70" s="3" t="s">
        <v>328</v>
      </c>
      <c r="F70" s="3" t="s">
        <v>263</v>
      </c>
      <c r="G70" s="3" t="s">
        <v>22</v>
      </c>
      <c r="H70" s="3" t="s">
        <v>329</v>
      </c>
      <c r="I70" s="3" t="s">
        <v>330</v>
      </c>
    </row>
    <row r="71" spans="1:9" x14ac:dyDescent="0.3">
      <c r="A71" s="3"/>
      <c r="B71" s="3" t="s">
        <v>331</v>
      </c>
      <c r="C71" s="3" t="s">
        <v>332</v>
      </c>
      <c r="D71" s="3"/>
      <c r="E71" s="3"/>
      <c r="F71" s="3" t="s">
        <v>333</v>
      </c>
      <c r="G71" s="3" t="s">
        <v>22</v>
      </c>
      <c r="H71" s="3" t="s">
        <v>334</v>
      </c>
      <c r="I71" s="3" t="s">
        <v>335</v>
      </c>
    </row>
    <row r="72" spans="1:9" x14ac:dyDescent="0.3">
      <c r="A72" s="3"/>
      <c r="B72" s="3" t="s">
        <v>336</v>
      </c>
      <c r="C72" s="3" t="s">
        <v>337</v>
      </c>
      <c r="D72" s="3" t="s">
        <v>338</v>
      </c>
      <c r="E72" s="3" t="s">
        <v>339</v>
      </c>
      <c r="F72" s="3" t="s">
        <v>340</v>
      </c>
      <c r="G72" s="3" t="s">
        <v>22</v>
      </c>
      <c r="H72" s="3">
        <v>4789970687</v>
      </c>
      <c r="I72" s="3" t="s">
        <v>341</v>
      </c>
    </row>
    <row r="73" spans="1:9" x14ac:dyDescent="0.3">
      <c r="A73" s="3"/>
      <c r="B73" s="3" t="s">
        <v>342</v>
      </c>
      <c r="C73" s="3" t="s">
        <v>343</v>
      </c>
      <c r="D73" s="3" t="s">
        <v>344</v>
      </c>
      <c r="E73" s="3" t="s">
        <v>345</v>
      </c>
      <c r="F73" s="3" t="s">
        <v>187</v>
      </c>
      <c r="G73" s="3" t="s">
        <v>22</v>
      </c>
      <c r="H73" s="3">
        <v>4785080953</v>
      </c>
      <c r="I73" s="3" t="s">
        <v>346</v>
      </c>
    </row>
    <row r="74" spans="1:9" x14ac:dyDescent="0.3">
      <c r="A74" s="3"/>
      <c r="B74" s="3" t="s">
        <v>347</v>
      </c>
      <c r="C74" s="3" t="s">
        <v>348</v>
      </c>
      <c r="D74" s="3"/>
      <c r="E74" s="3" t="s">
        <v>349</v>
      </c>
      <c r="F74" s="3" t="s">
        <v>314</v>
      </c>
      <c r="G74" s="3" t="s">
        <v>22</v>
      </c>
      <c r="H74" s="3">
        <v>9254559900</v>
      </c>
      <c r="I74" s="3" t="s">
        <v>350</v>
      </c>
    </row>
    <row r="75" spans="1:9" x14ac:dyDescent="0.3">
      <c r="A75" s="3"/>
      <c r="B75" s="3" t="s">
        <v>212</v>
      </c>
      <c r="C75" s="3" t="s">
        <v>351</v>
      </c>
      <c r="D75" s="3" t="s">
        <v>352</v>
      </c>
      <c r="E75" s="3" t="s">
        <v>353</v>
      </c>
      <c r="F75" s="3" t="s">
        <v>354</v>
      </c>
      <c r="G75" s="3" t="s">
        <v>22</v>
      </c>
      <c r="H75" s="3">
        <v>4055826869</v>
      </c>
      <c r="I75" s="3" t="s">
        <v>355</v>
      </c>
    </row>
    <row r="76" spans="1:9" x14ac:dyDescent="0.3">
      <c r="A76" s="3"/>
      <c r="B76" s="3" t="s">
        <v>356</v>
      </c>
      <c r="C76" s="3" t="s">
        <v>357</v>
      </c>
      <c r="D76" s="3" t="s">
        <v>358</v>
      </c>
      <c r="E76" s="3" t="s">
        <v>359</v>
      </c>
      <c r="F76" s="3" t="s">
        <v>360</v>
      </c>
      <c r="G76" s="3" t="s">
        <v>22</v>
      </c>
      <c r="H76" s="3">
        <v>4783963505</v>
      </c>
      <c r="I76" s="3" t="s">
        <v>361</v>
      </c>
    </row>
    <row r="77" spans="1:9" x14ac:dyDescent="0.3">
      <c r="A77" s="3"/>
      <c r="B77" s="3" t="s">
        <v>362</v>
      </c>
      <c r="C77" s="3" t="s">
        <v>363</v>
      </c>
      <c r="D77" s="3" t="s">
        <v>364</v>
      </c>
      <c r="E77" s="3" t="s">
        <v>365</v>
      </c>
      <c r="F77" s="3" t="s">
        <v>199</v>
      </c>
      <c r="G77" s="3" t="s">
        <v>22</v>
      </c>
      <c r="H77" s="3">
        <v>3142333375</v>
      </c>
      <c r="I77" s="3" t="s">
        <v>366</v>
      </c>
    </row>
    <row r="78" spans="1:9" x14ac:dyDescent="0.3">
      <c r="A78" s="3"/>
      <c r="B78" s="3" t="s">
        <v>367</v>
      </c>
      <c r="C78" s="3" t="s">
        <v>368</v>
      </c>
      <c r="D78" s="3"/>
      <c r="E78" s="3" t="s">
        <v>186</v>
      </c>
      <c r="F78" s="3" t="s">
        <v>369</v>
      </c>
      <c r="G78" s="3" t="s">
        <v>22</v>
      </c>
      <c r="H78" s="3" t="s">
        <v>370</v>
      </c>
      <c r="I78" s="3" t="s">
        <v>371</v>
      </c>
    </row>
    <row r="79" spans="1:9" x14ac:dyDescent="0.3">
      <c r="A79" s="3"/>
      <c r="B79" s="3" t="s">
        <v>372</v>
      </c>
      <c r="C79" s="3" t="s">
        <v>368</v>
      </c>
      <c r="D79" s="3" t="s">
        <v>373</v>
      </c>
      <c r="E79" s="3" t="s">
        <v>318</v>
      </c>
      <c r="F79" s="3" t="s">
        <v>374</v>
      </c>
      <c r="G79" s="3" t="s">
        <v>22</v>
      </c>
      <c r="H79" s="3" t="s">
        <v>375</v>
      </c>
      <c r="I79" s="3" t="s">
        <v>376</v>
      </c>
    </row>
    <row r="80" spans="1:9" x14ac:dyDescent="0.3">
      <c r="A80" s="3"/>
      <c r="B80" s="3" t="s">
        <v>377</v>
      </c>
      <c r="C80" s="3" t="s">
        <v>378</v>
      </c>
      <c r="D80" s="3" t="s">
        <v>379</v>
      </c>
      <c r="E80" s="3" t="s">
        <v>380</v>
      </c>
      <c r="F80" s="3" t="s">
        <v>199</v>
      </c>
      <c r="G80" s="3" t="s">
        <v>22</v>
      </c>
      <c r="H80" s="3">
        <v>3144224459</v>
      </c>
      <c r="I80" s="3" t="s">
        <v>381</v>
      </c>
    </row>
    <row r="81" spans="1:9" x14ac:dyDescent="0.3">
      <c r="A81" s="3"/>
      <c r="B81" s="3" t="s">
        <v>382</v>
      </c>
      <c r="C81" s="3" t="s">
        <v>383</v>
      </c>
      <c r="D81" s="3" t="s">
        <v>325</v>
      </c>
      <c r="E81" s="3" t="s">
        <v>384</v>
      </c>
      <c r="F81" s="3" t="s">
        <v>385</v>
      </c>
      <c r="G81" s="3" t="s">
        <v>22</v>
      </c>
      <c r="H81" s="3">
        <v>5134031853</v>
      </c>
      <c r="I81" s="3" t="s">
        <v>386</v>
      </c>
    </row>
    <row r="82" spans="1:9" x14ac:dyDescent="0.3">
      <c r="A82" s="3"/>
      <c r="B82" s="3" t="s">
        <v>387</v>
      </c>
      <c r="C82" s="3" t="s">
        <v>383</v>
      </c>
      <c r="D82" s="3" t="s">
        <v>388</v>
      </c>
      <c r="E82" s="3" t="s">
        <v>389</v>
      </c>
      <c r="F82" s="3" t="s">
        <v>390</v>
      </c>
      <c r="G82" s="3" t="s">
        <v>22</v>
      </c>
      <c r="H82" s="3" t="s">
        <v>391</v>
      </c>
      <c r="I82" s="3" t="s">
        <v>392</v>
      </c>
    </row>
    <row r="83" spans="1:9" x14ac:dyDescent="0.3">
      <c r="A83" s="3"/>
      <c r="B83" s="3" t="s">
        <v>393</v>
      </c>
      <c r="C83" s="3" t="s">
        <v>394</v>
      </c>
      <c r="D83" s="3"/>
      <c r="E83" s="3" t="s">
        <v>395</v>
      </c>
      <c r="F83" s="3" t="s">
        <v>396</v>
      </c>
      <c r="G83" s="3" t="s">
        <v>22</v>
      </c>
      <c r="H83" s="3" t="s">
        <v>397</v>
      </c>
      <c r="I83" s="3" t="s">
        <v>398</v>
      </c>
    </row>
    <row r="84" spans="1:9" x14ac:dyDescent="0.3">
      <c r="A84" s="3"/>
      <c r="B84" s="3" t="s">
        <v>399</v>
      </c>
      <c r="C84" s="3" t="s">
        <v>400</v>
      </c>
      <c r="D84" s="3"/>
      <c r="E84" s="3" t="s">
        <v>401</v>
      </c>
      <c r="F84" s="3" t="s">
        <v>402</v>
      </c>
      <c r="G84" s="3" t="s">
        <v>22</v>
      </c>
      <c r="H84" s="3" t="s">
        <v>403</v>
      </c>
      <c r="I84" s="3" t="s">
        <v>404</v>
      </c>
    </row>
    <row r="85" spans="1:9" x14ac:dyDescent="0.3">
      <c r="A85" s="3"/>
      <c r="B85" s="3" t="s">
        <v>405</v>
      </c>
      <c r="C85" s="3" t="s">
        <v>406</v>
      </c>
      <c r="D85" s="3"/>
      <c r="E85" s="3"/>
      <c r="F85" s="3" t="s">
        <v>407</v>
      </c>
      <c r="G85" s="3" t="s">
        <v>22</v>
      </c>
      <c r="H85" s="3"/>
      <c r="I85" s="3" t="s">
        <v>408</v>
      </c>
    </row>
    <row r="86" spans="1:9" x14ac:dyDescent="0.3">
      <c r="A86" s="3"/>
      <c r="B86" s="3" t="s">
        <v>409</v>
      </c>
      <c r="C86" s="3" t="s">
        <v>410</v>
      </c>
      <c r="D86" s="3"/>
      <c r="E86" s="3" t="s">
        <v>411</v>
      </c>
      <c r="F86" s="3" t="s">
        <v>412</v>
      </c>
      <c r="G86" s="3" t="s">
        <v>22</v>
      </c>
      <c r="H86" s="3" t="s">
        <v>413</v>
      </c>
      <c r="I86" s="3" t="s">
        <v>414</v>
      </c>
    </row>
    <row r="87" spans="1:9" x14ac:dyDescent="0.3">
      <c r="A87" s="3"/>
      <c r="B87" s="3" t="s">
        <v>189</v>
      </c>
      <c r="C87" s="3" t="s">
        <v>415</v>
      </c>
      <c r="D87" s="3" t="s">
        <v>416</v>
      </c>
      <c r="E87" s="3" t="s">
        <v>417</v>
      </c>
      <c r="F87" s="3" t="s">
        <v>418</v>
      </c>
      <c r="G87" s="3" t="s">
        <v>22</v>
      </c>
      <c r="H87" s="3">
        <v>8016904375</v>
      </c>
      <c r="I87" s="3" t="s">
        <v>419</v>
      </c>
    </row>
    <row r="88" spans="1:9" x14ac:dyDescent="0.3">
      <c r="A88" s="3"/>
      <c r="B88" s="3" t="s">
        <v>420</v>
      </c>
      <c r="C88" s="3" t="s">
        <v>421</v>
      </c>
      <c r="D88" s="3" t="s">
        <v>422</v>
      </c>
      <c r="E88" s="3" t="s">
        <v>423</v>
      </c>
      <c r="F88" s="3" t="s">
        <v>424</v>
      </c>
      <c r="G88" s="3" t="s">
        <v>22</v>
      </c>
      <c r="H88" s="3" t="s">
        <v>425</v>
      </c>
      <c r="I88" s="3" t="s">
        <v>426</v>
      </c>
    </row>
    <row r="89" spans="1:9" x14ac:dyDescent="0.3">
      <c r="A89" s="3"/>
      <c r="B89" s="3" t="s">
        <v>427</v>
      </c>
      <c r="C89" s="3" t="s">
        <v>428</v>
      </c>
      <c r="D89" s="3"/>
      <c r="E89" s="3" t="s">
        <v>429</v>
      </c>
      <c r="F89" s="3" t="s">
        <v>180</v>
      </c>
      <c r="G89" s="3" t="s">
        <v>181</v>
      </c>
      <c r="H89" s="3">
        <v>972529467239</v>
      </c>
      <c r="I89" s="3" t="s">
        <v>430</v>
      </c>
    </row>
    <row r="90" spans="1:9" x14ac:dyDescent="0.3">
      <c r="A90" s="3"/>
      <c r="B90" s="3" t="s">
        <v>431</v>
      </c>
      <c r="C90" s="3" t="s">
        <v>432</v>
      </c>
      <c r="D90" s="3" t="s">
        <v>433</v>
      </c>
      <c r="E90" s="3" t="s">
        <v>434</v>
      </c>
      <c r="F90" s="3" t="s">
        <v>424</v>
      </c>
      <c r="G90" s="3" t="s">
        <v>22</v>
      </c>
      <c r="H90" s="3">
        <v>4783970355</v>
      </c>
      <c r="I90" s="3" t="s">
        <v>435</v>
      </c>
    </row>
    <row r="91" spans="1:9" x14ac:dyDescent="0.3">
      <c r="A91" s="3"/>
      <c r="B91" s="3" t="s">
        <v>436</v>
      </c>
      <c r="C91" s="3" t="s">
        <v>437</v>
      </c>
      <c r="D91" s="3" t="s">
        <v>438</v>
      </c>
      <c r="E91" s="3" t="s">
        <v>439</v>
      </c>
      <c r="F91" s="3" t="s">
        <v>32</v>
      </c>
      <c r="G91" s="3" t="s">
        <v>22</v>
      </c>
      <c r="H91" s="3" t="s">
        <v>440</v>
      </c>
      <c r="I91" s="3" t="s">
        <v>441</v>
      </c>
    </row>
    <row r="92" spans="1:9" x14ac:dyDescent="0.3">
      <c r="A92" s="3"/>
      <c r="B92" s="3" t="s">
        <v>442</v>
      </c>
      <c r="C92" s="3" t="s">
        <v>443</v>
      </c>
      <c r="D92" s="3" t="s">
        <v>444</v>
      </c>
      <c r="E92" s="3" t="s">
        <v>445</v>
      </c>
      <c r="F92" s="3" t="s">
        <v>446</v>
      </c>
      <c r="G92" s="3" t="s">
        <v>22</v>
      </c>
      <c r="H92" s="3" t="s">
        <v>447</v>
      </c>
      <c r="I92" s="3" t="s">
        <v>448</v>
      </c>
    </row>
    <row r="93" spans="1:9" x14ac:dyDescent="0.3">
      <c r="A93" s="3" t="s">
        <v>449</v>
      </c>
      <c r="B93" s="3" t="s">
        <v>450</v>
      </c>
      <c r="C93" s="3" t="s">
        <v>443</v>
      </c>
      <c r="D93" s="3" t="s">
        <v>451</v>
      </c>
      <c r="E93" s="3" t="s">
        <v>452</v>
      </c>
      <c r="F93" s="3" t="s">
        <v>453</v>
      </c>
      <c r="G93" s="3" t="s">
        <v>22</v>
      </c>
      <c r="H93" s="3" t="s">
        <v>454</v>
      </c>
      <c r="I93" s="3" t="s">
        <v>455</v>
      </c>
    </row>
    <row r="94" spans="1:9" x14ac:dyDescent="0.3">
      <c r="A94" s="3" t="s">
        <v>456</v>
      </c>
      <c r="B94" s="3" t="s">
        <v>457</v>
      </c>
      <c r="C94" s="3" t="s">
        <v>443</v>
      </c>
      <c r="D94" s="3"/>
      <c r="E94" s="3" t="s">
        <v>458</v>
      </c>
      <c r="F94" s="3" t="s">
        <v>453</v>
      </c>
      <c r="G94" s="3" t="s">
        <v>22</v>
      </c>
      <c r="H94" s="3" t="s">
        <v>454</v>
      </c>
      <c r="I94" s="3" t="s">
        <v>455</v>
      </c>
    </row>
    <row r="95" spans="1:9" x14ac:dyDescent="0.3">
      <c r="A95" s="3"/>
      <c r="B95" s="3" t="s">
        <v>266</v>
      </c>
      <c r="C95" s="3" t="s">
        <v>459</v>
      </c>
      <c r="D95" s="3"/>
      <c r="E95" s="3" t="s">
        <v>460</v>
      </c>
      <c r="F95" s="3" t="s">
        <v>461</v>
      </c>
      <c r="G95" s="3" t="s">
        <v>22</v>
      </c>
      <c r="H95" s="3" t="s">
        <v>462</v>
      </c>
      <c r="I95" s="3" t="s">
        <v>463</v>
      </c>
    </row>
    <row r="96" spans="1:9" x14ac:dyDescent="0.3">
      <c r="A96" s="3"/>
      <c r="B96" s="3" t="s">
        <v>201</v>
      </c>
      <c r="C96" s="3" t="s">
        <v>464</v>
      </c>
      <c r="D96" s="3" t="s">
        <v>465</v>
      </c>
      <c r="E96" s="3" t="s">
        <v>293</v>
      </c>
      <c r="F96" s="3" t="s">
        <v>466</v>
      </c>
      <c r="G96" s="3" t="s">
        <v>22</v>
      </c>
      <c r="H96" s="3">
        <v>2814687565</v>
      </c>
      <c r="I96" s="3" t="s">
        <v>467</v>
      </c>
    </row>
    <row r="97" spans="1:9" x14ac:dyDescent="0.3">
      <c r="A97" s="3"/>
      <c r="B97" s="3" t="s">
        <v>468</v>
      </c>
      <c r="C97" s="3" t="s">
        <v>469</v>
      </c>
      <c r="D97" s="3"/>
      <c r="E97" s="3"/>
      <c r="F97" s="3" t="s">
        <v>470</v>
      </c>
      <c r="G97" s="3" t="s">
        <v>22</v>
      </c>
      <c r="H97" s="3" t="s">
        <v>471</v>
      </c>
      <c r="I97" s="3" t="s">
        <v>472</v>
      </c>
    </row>
    <row r="98" spans="1:9" x14ac:dyDescent="0.3">
      <c r="A98" s="3"/>
      <c r="B98" s="3" t="s">
        <v>409</v>
      </c>
      <c r="C98" s="3" t="s">
        <v>473</v>
      </c>
      <c r="D98" s="3" t="s">
        <v>474</v>
      </c>
      <c r="E98" s="3" t="s">
        <v>475</v>
      </c>
      <c r="F98" s="3" t="s">
        <v>322</v>
      </c>
      <c r="G98" s="3" t="s">
        <v>22</v>
      </c>
      <c r="H98" s="3">
        <f>1-610-476-542</f>
        <v>-1627</v>
      </c>
      <c r="I98" s="3" t="s">
        <v>476</v>
      </c>
    </row>
    <row r="99" spans="1:9" x14ac:dyDescent="0.3">
      <c r="A99" s="3"/>
      <c r="B99" s="3" t="s">
        <v>477</v>
      </c>
      <c r="C99" s="3" t="s">
        <v>478</v>
      </c>
      <c r="D99" s="3" t="s">
        <v>479</v>
      </c>
      <c r="E99" s="3" t="s">
        <v>480</v>
      </c>
      <c r="F99" s="3" t="s">
        <v>453</v>
      </c>
      <c r="G99" s="3" t="s">
        <v>22</v>
      </c>
      <c r="H99" s="3" t="s">
        <v>481</v>
      </c>
      <c r="I99" s="3" t="s">
        <v>482</v>
      </c>
    </row>
    <row r="100" spans="1:9" x14ac:dyDescent="0.3">
      <c r="A100" s="3"/>
      <c r="B100" s="3" t="s">
        <v>457</v>
      </c>
      <c r="C100" s="3" t="s">
        <v>483</v>
      </c>
      <c r="D100" s="3" t="s">
        <v>484</v>
      </c>
      <c r="E100" s="3" t="s">
        <v>485</v>
      </c>
      <c r="F100" s="3" t="s">
        <v>486</v>
      </c>
      <c r="G100" s="3" t="s">
        <v>22</v>
      </c>
      <c r="H100" s="3" t="s">
        <v>487</v>
      </c>
      <c r="I100" s="3" t="s">
        <v>488</v>
      </c>
    </row>
    <row r="101" spans="1:9" x14ac:dyDescent="0.3">
      <c r="A101" s="3"/>
      <c r="B101" s="3" t="s">
        <v>489</v>
      </c>
      <c r="C101" s="3" t="s">
        <v>490</v>
      </c>
      <c r="D101" s="3" t="s">
        <v>491</v>
      </c>
      <c r="E101" s="3" t="s">
        <v>492</v>
      </c>
      <c r="F101" s="3" t="s">
        <v>192</v>
      </c>
      <c r="G101" s="3" t="s">
        <v>22</v>
      </c>
      <c r="H101" s="3">
        <v>4789266227</v>
      </c>
      <c r="I101" s="3" t="s">
        <v>493</v>
      </c>
    </row>
    <row r="102" spans="1:9" x14ac:dyDescent="0.3">
      <c r="A102" s="3"/>
      <c r="B102" s="3" t="s">
        <v>347</v>
      </c>
      <c r="C102" s="3" t="s">
        <v>494</v>
      </c>
      <c r="D102" s="3" t="s">
        <v>495</v>
      </c>
      <c r="E102" s="3" t="s">
        <v>496</v>
      </c>
      <c r="F102" s="3" t="s">
        <v>497</v>
      </c>
      <c r="G102" s="3" t="s">
        <v>22</v>
      </c>
      <c r="H102" s="3">
        <v>8017754376</v>
      </c>
      <c r="I102" s="3" t="s">
        <v>498</v>
      </c>
    </row>
    <row r="103" spans="1:9" x14ac:dyDescent="0.3">
      <c r="A103" s="3"/>
      <c r="B103" s="3" t="s">
        <v>499</v>
      </c>
      <c r="C103" s="3" t="s">
        <v>500</v>
      </c>
      <c r="D103" s="3" t="s">
        <v>501</v>
      </c>
      <c r="E103" s="3" t="s">
        <v>502</v>
      </c>
      <c r="F103" s="3" t="s">
        <v>503</v>
      </c>
      <c r="G103" s="3" t="s">
        <v>22</v>
      </c>
      <c r="H103" s="3">
        <v>3103342307</v>
      </c>
      <c r="I103" s="3" t="s">
        <v>504</v>
      </c>
    </row>
    <row r="104" spans="1:9" x14ac:dyDescent="0.3">
      <c r="A104" s="3"/>
      <c r="B104" s="3" t="s">
        <v>505</v>
      </c>
      <c r="C104" s="3" t="s">
        <v>506</v>
      </c>
      <c r="D104" s="3" t="s">
        <v>507</v>
      </c>
      <c r="E104" s="3" t="s">
        <v>508</v>
      </c>
      <c r="F104" s="3" t="s">
        <v>509</v>
      </c>
      <c r="G104" s="3" t="s">
        <v>22</v>
      </c>
      <c r="H104" s="3">
        <v>5032670823</v>
      </c>
      <c r="I104" s="3" t="s">
        <v>510</v>
      </c>
    </row>
    <row r="105" spans="1:9" x14ac:dyDescent="0.3">
      <c r="A105" s="3"/>
      <c r="B105" s="3" t="s">
        <v>511</v>
      </c>
      <c r="C105" s="3" t="s">
        <v>512</v>
      </c>
      <c r="D105" s="3" t="s">
        <v>513</v>
      </c>
      <c r="E105" s="3" t="s">
        <v>514</v>
      </c>
      <c r="F105" s="3" t="s">
        <v>515</v>
      </c>
      <c r="G105" s="3" t="s">
        <v>22</v>
      </c>
      <c r="H105" s="3" t="s">
        <v>516</v>
      </c>
      <c r="I105" s="3" t="s">
        <v>517</v>
      </c>
    </row>
    <row r="106" spans="1:9" x14ac:dyDescent="0.3">
      <c r="A106" s="3"/>
      <c r="B106" s="3" t="s">
        <v>518</v>
      </c>
      <c r="C106" s="3" t="s">
        <v>519</v>
      </c>
      <c r="D106" s="3" t="s">
        <v>520</v>
      </c>
      <c r="E106" s="3" t="s">
        <v>521</v>
      </c>
      <c r="F106" s="3" t="s">
        <v>522</v>
      </c>
      <c r="G106" s="3" t="s">
        <v>22</v>
      </c>
      <c r="H106" s="3" t="s">
        <v>523</v>
      </c>
      <c r="I106" s="3" t="s">
        <v>524</v>
      </c>
    </row>
    <row r="107" spans="1:9" x14ac:dyDescent="0.3">
      <c r="A107" s="3"/>
      <c r="B107" s="3" t="s">
        <v>525</v>
      </c>
      <c r="C107" s="3" t="s">
        <v>526</v>
      </c>
      <c r="D107" s="3" t="s">
        <v>527</v>
      </c>
      <c r="E107" s="3" t="s">
        <v>528</v>
      </c>
      <c r="F107" s="3" t="s">
        <v>529</v>
      </c>
      <c r="G107" s="3" t="s">
        <v>15</v>
      </c>
      <c r="H107" s="3" t="s">
        <v>530</v>
      </c>
      <c r="I107" s="3" t="s">
        <v>531</v>
      </c>
    </row>
    <row r="108" spans="1:9" x14ac:dyDescent="0.3">
      <c r="A108" s="3"/>
      <c r="B108" s="3" t="s">
        <v>532</v>
      </c>
      <c r="C108" s="3" t="s">
        <v>533</v>
      </c>
      <c r="D108" s="3" t="s">
        <v>534</v>
      </c>
      <c r="E108" s="3" t="s">
        <v>535</v>
      </c>
      <c r="F108" s="3" t="s">
        <v>32</v>
      </c>
      <c r="G108" s="3" t="s">
        <v>33</v>
      </c>
      <c r="H108" s="3">
        <v>966532741695</v>
      </c>
      <c r="I108" s="3" t="s">
        <v>536</v>
      </c>
    </row>
    <row r="109" spans="1:9" ht="28.8" x14ac:dyDescent="0.3">
      <c r="A109" s="3"/>
      <c r="B109" s="3" t="s">
        <v>537</v>
      </c>
      <c r="C109" s="3" t="s">
        <v>538</v>
      </c>
      <c r="D109" s="3"/>
      <c r="E109" s="3" t="s">
        <v>539</v>
      </c>
      <c r="F109" s="3" t="s">
        <v>540</v>
      </c>
      <c r="G109" s="3" t="s">
        <v>22</v>
      </c>
      <c r="H109" s="3" t="s">
        <v>541</v>
      </c>
      <c r="I109" s="3" t="s">
        <v>542</v>
      </c>
    </row>
    <row r="110" spans="1:9" x14ac:dyDescent="0.3">
      <c r="A110" s="3"/>
      <c r="B110" s="3" t="s">
        <v>543</v>
      </c>
      <c r="C110" s="3" t="s">
        <v>544</v>
      </c>
      <c r="D110" s="3"/>
      <c r="E110" s="3"/>
      <c r="F110" s="3" t="s">
        <v>545</v>
      </c>
      <c r="G110" s="3" t="s">
        <v>22</v>
      </c>
      <c r="H110" s="3" t="s">
        <v>546</v>
      </c>
      <c r="I110" s="3" t="s">
        <v>547</v>
      </c>
    </row>
    <row r="111" spans="1:9" x14ac:dyDescent="0.3">
      <c r="A111" s="3"/>
      <c r="B111" s="3" t="s">
        <v>548</v>
      </c>
      <c r="C111" s="3" t="s">
        <v>549</v>
      </c>
      <c r="D111" s="3"/>
      <c r="E111" s="3" t="s">
        <v>13</v>
      </c>
      <c r="F111" s="3" t="s">
        <v>14</v>
      </c>
      <c r="G111" s="3" t="s">
        <v>15</v>
      </c>
      <c r="H111" s="3">
        <f>81-568-28-3501</f>
        <v>-4016</v>
      </c>
      <c r="I111" s="3" t="s">
        <v>550</v>
      </c>
    </row>
    <row r="112" spans="1:9" x14ac:dyDescent="0.3">
      <c r="A112" s="3"/>
      <c r="B112" s="3" t="s">
        <v>228</v>
      </c>
      <c r="C112" s="3" t="s">
        <v>551</v>
      </c>
      <c r="D112" s="3" t="s">
        <v>552</v>
      </c>
      <c r="E112" s="3" t="s">
        <v>553</v>
      </c>
      <c r="F112" s="3" t="s">
        <v>554</v>
      </c>
      <c r="G112" s="3" t="s">
        <v>22</v>
      </c>
      <c r="H112" s="3">
        <v>4785080891</v>
      </c>
      <c r="I112" s="3" t="s">
        <v>555</v>
      </c>
    </row>
    <row r="113" spans="1:9" x14ac:dyDescent="0.3">
      <c r="A113" s="3"/>
      <c r="B113" s="3" t="s">
        <v>556</v>
      </c>
      <c r="C113" s="3" t="s">
        <v>557</v>
      </c>
      <c r="D113" s="3" t="s">
        <v>558</v>
      </c>
      <c r="E113" s="3" t="s">
        <v>559</v>
      </c>
      <c r="F113" s="3" t="s">
        <v>192</v>
      </c>
      <c r="G113" s="3" t="s">
        <v>22</v>
      </c>
      <c r="H113" s="3" t="s">
        <v>560</v>
      </c>
      <c r="I113" s="3" t="s">
        <v>561</v>
      </c>
    </row>
    <row r="114" spans="1:9" x14ac:dyDescent="0.3">
      <c r="A114" s="3"/>
      <c r="B114" s="3" t="s">
        <v>562</v>
      </c>
      <c r="C114" s="3" t="s">
        <v>557</v>
      </c>
      <c r="D114" s="3" t="s">
        <v>563</v>
      </c>
      <c r="E114" s="3" t="s">
        <v>564</v>
      </c>
      <c r="F114" s="3" t="s">
        <v>565</v>
      </c>
      <c r="G114" s="3" t="s">
        <v>181</v>
      </c>
      <c r="H114" s="3">
        <v>972528301345</v>
      </c>
      <c r="I114" s="3" t="s">
        <v>566</v>
      </c>
    </row>
    <row r="115" spans="1:9" x14ac:dyDescent="0.3">
      <c r="A115" s="3" t="s">
        <v>456</v>
      </c>
      <c r="B115" s="3" t="s">
        <v>567</v>
      </c>
      <c r="C115" s="3" t="s">
        <v>568</v>
      </c>
      <c r="D115" s="3"/>
      <c r="E115" s="3" t="s">
        <v>569</v>
      </c>
      <c r="F115" s="3" t="s">
        <v>570</v>
      </c>
      <c r="G115" s="3" t="s">
        <v>22</v>
      </c>
      <c r="H115" s="3" t="s">
        <v>571</v>
      </c>
      <c r="I115" s="3" t="s">
        <v>572</v>
      </c>
    </row>
    <row r="116" spans="1:9" x14ac:dyDescent="0.3">
      <c r="A116" s="3"/>
      <c r="B116" s="3" t="s">
        <v>573</v>
      </c>
      <c r="C116" s="3" t="s">
        <v>574</v>
      </c>
      <c r="D116" s="3" t="s">
        <v>575</v>
      </c>
      <c r="E116" s="3" t="s">
        <v>576</v>
      </c>
      <c r="F116" s="3" t="s">
        <v>390</v>
      </c>
      <c r="G116" s="3" t="s">
        <v>22</v>
      </c>
      <c r="H116" s="3" t="s">
        <v>577</v>
      </c>
      <c r="I116" s="3" t="s">
        <v>578</v>
      </c>
    </row>
    <row r="117" spans="1:9" x14ac:dyDescent="0.3">
      <c r="A117" s="3"/>
      <c r="B117" s="3" t="s">
        <v>579</v>
      </c>
      <c r="C117" s="3" t="s">
        <v>580</v>
      </c>
      <c r="D117" s="3" t="s">
        <v>581</v>
      </c>
      <c r="E117" s="3" t="s">
        <v>582</v>
      </c>
      <c r="F117" s="3" t="s">
        <v>583</v>
      </c>
      <c r="G117" s="3" t="s">
        <v>22</v>
      </c>
      <c r="H117" s="3">
        <v>4789516483</v>
      </c>
      <c r="I117" s="3" t="s">
        <v>584</v>
      </c>
    </row>
    <row r="118" spans="1:9" x14ac:dyDescent="0.3">
      <c r="A118" s="3"/>
      <c r="B118" s="3" t="s">
        <v>585</v>
      </c>
      <c r="C118" s="3" t="s">
        <v>586</v>
      </c>
      <c r="D118" s="3" t="s">
        <v>587</v>
      </c>
      <c r="E118" s="3" t="s">
        <v>588</v>
      </c>
      <c r="F118" s="3" t="s">
        <v>589</v>
      </c>
      <c r="G118" s="3" t="s">
        <v>22</v>
      </c>
      <c r="H118" s="3" t="s">
        <v>590</v>
      </c>
      <c r="I118" s="3" t="s">
        <v>591</v>
      </c>
    </row>
    <row r="119" spans="1:9" x14ac:dyDescent="0.3">
      <c r="A119" s="3"/>
      <c r="B119" s="3" t="s">
        <v>347</v>
      </c>
      <c r="C119" s="3" t="s">
        <v>592</v>
      </c>
      <c r="D119" s="3" t="s">
        <v>347</v>
      </c>
      <c r="E119" s="3" t="s">
        <v>173</v>
      </c>
      <c r="F119" s="3" t="s">
        <v>300</v>
      </c>
      <c r="G119" s="3" t="s">
        <v>22</v>
      </c>
      <c r="H119" s="3" t="s">
        <v>593</v>
      </c>
      <c r="I119" s="3" t="s">
        <v>594</v>
      </c>
    </row>
    <row r="120" spans="1:9" ht="28.8" x14ac:dyDescent="0.3">
      <c r="A120" s="3"/>
      <c r="B120" s="3" t="s">
        <v>595</v>
      </c>
      <c r="C120" s="3" t="s">
        <v>596</v>
      </c>
      <c r="D120" s="3"/>
      <c r="E120" s="3" t="s">
        <v>597</v>
      </c>
      <c r="F120" s="3" t="s">
        <v>598</v>
      </c>
      <c r="G120" s="3" t="s">
        <v>15</v>
      </c>
      <c r="H120" s="3">
        <f>81-467-41-5713</f>
        <v>-6140</v>
      </c>
      <c r="I120" s="3" t="s">
        <v>599</v>
      </c>
    </row>
    <row r="121" spans="1:9" ht="28.8" x14ac:dyDescent="0.3">
      <c r="A121" s="3"/>
      <c r="B121" s="3" t="s">
        <v>600</v>
      </c>
      <c r="C121" s="3" t="s">
        <v>601</v>
      </c>
      <c r="D121" s="3"/>
      <c r="E121" s="3" t="s">
        <v>173</v>
      </c>
      <c r="F121" s="3" t="s">
        <v>602</v>
      </c>
      <c r="G121" s="3" t="s">
        <v>15</v>
      </c>
      <c r="H121" s="3">
        <f>81-90-9319-7247</f>
        <v>-16575</v>
      </c>
      <c r="I121" s="3" t="s">
        <v>603</v>
      </c>
    </row>
    <row r="122" spans="1:9" x14ac:dyDescent="0.3">
      <c r="A122" s="3"/>
      <c r="B122" s="3" t="s">
        <v>604</v>
      </c>
      <c r="C122" s="3" t="s">
        <v>605</v>
      </c>
      <c r="D122" s="3" t="s">
        <v>606</v>
      </c>
      <c r="E122" s="3" t="s">
        <v>607</v>
      </c>
      <c r="F122" s="3" t="s">
        <v>608</v>
      </c>
      <c r="G122" s="3" t="s">
        <v>22</v>
      </c>
      <c r="H122" s="3">
        <v>4789529056</v>
      </c>
      <c r="I122" s="3" t="s">
        <v>609</v>
      </c>
    </row>
    <row r="123" spans="1:9" x14ac:dyDescent="0.3">
      <c r="A123" s="3"/>
      <c r="B123" s="3" t="s">
        <v>610</v>
      </c>
      <c r="C123" s="3" t="s">
        <v>611</v>
      </c>
      <c r="D123" s="3"/>
      <c r="E123" s="3" t="s">
        <v>612</v>
      </c>
      <c r="F123" s="3" t="s">
        <v>613</v>
      </c>
      <c r="G123" s="3" t="s">
        <v>22</v>
      </c>
      <c r="H123" s="3">
        <v>3015193430</v>
      </c>
      <c r="I123" s="3" t="s">
        <v>614</v>
      </c>
    </row>
    <row r="124" spans="1:9" x14ac:dyDescent="0.3">
      <c r="A124" s="3"/>
      <c r="B124" s="3" t="s">
        <v>615</v>
      </c>
      <c r="C124" s="3" t="s">
        <v>616</v>
      </c>
      <c r="D124" s="3" t="s">
        <v>617</v>
      </c>
      <c r="E124" s="3" t="s">
        <v>167</v>
      </c>
      <c r="F124" s="3" t="s">
        <v>618</v>
      </c>
      <c r="G124" s="3" t="s">
        <v>22</v>
      </c>
      <c r="H124" s="3" t="s">
        <v>620</v>
      </c>
      <c r="I124" s="3" t="s">
        <v>621</v>
      </c>
    </row>
    <row r="125" spans="1:9" x14ac:dyDescent="0.3">
      <c r="A125" s="3" t="s">
        <v>449</v>
      </c>
      <c r="B125" s="3" t="s">
        <v>622</v>
      </c>
      <c r="C125" s="3" t="s">
        <v>623</v>
      </c>
      <c r="D125" s="3"/>
      <c r="E125" s="3" t="s">
        <v>624</v>
      </c>
      <c r="F125" s="3" t="s">
        <v>503</v>
      </c>
      <c r="G125" s="3" t="s">
        <v>22</v>
      </c>
      <c r="H125" s="3">
        <v>4785428005</v>
      </c>
      <c r="I125" s="3" t="s">
        <v>625</v>
      </c>
    </row>
    <row r="126" spans="1:9" x14ac:dyDescent="0.3">
      <c r="A126" s="3"/>
      <c r="B126" s="3" t="s">
        <v>626</v>
      </c>
      <c r="C126" s="3" t="s">
        <v>627</v>
      </c>
      <c r="D126" s="3"/>
      <c r="E126" s="3" t="s">
        <v>628</v>
      </c>
      <c r="F126" s="3" t="s">
        <v>300</v>
      </c>
      <c r="G126" s="3" t="s">
        <v>22</v>
      </c>
      <c r="H126" s="3">
        <v>8177628347</v>
      </c>
      <c r="I126" s="3" t="s">
        <v>629</v>
      </c>
    </row>
    <row r="127" spans="1:9" x14ac:dyDescent="0.3">
      <c r="A127" s="3"/>
      <c r="B127" s="3" t="s">
        <v>250</v>
      </c>
      <c r="C127" s="3" t="s">
        <v>630</v>
      </c>
      <c r="D127" s="3"/>
      <c r="E127" s="3" t="s">
        <v>631</v>
      </c>
      <c r="F127" s="3" t="s">
        <v>180</v>
      </c>
      <c r="G127" s="3" t="s">
        <v>181</v>
      </c>
      <c r="H127" s="3">
        <v>972526459024</v>
      </c>
      <c r="I127" s="3" t="s">
        <v>632</v>
      </c>
    </row>
    <row r="128" spans="1:9" x14ac:dyDescent="0.3">
      <c r="A128" s="3"/>
      <c r="B128" s="3" t="s">
        <v>377</v>
      </c>
      <c r="C128" s="3" t="s">
        <v>633</v>
      </c>
      <c r="D128" s="3" t="s">
        <v>634</v>
      </c>
      <c r="E128" s="3" t="s">
        <v>635</v>
      </c>
      <c r="F128" s="3" t="s">
        <v>199</v>
      </c>
      <c r="G128" s="3" t="s">
        <v>22</v>
      </c>
      <c r="H128" s="3">
        <v>3145455502</v>
      </c>
      <c r="I128" s="3" t="s">
        <v>636</v>
      </c>
    </row>
    <row r="129" spans="1:9" x14ac:dyDescent="0.3">
      <c r="A129" s="3"/>
      <c r="B129" s="3" t="s">
        <v>637</v>
      </c>
      <c r="C129" s="3" t="s">
        <v>638</v>
      </c>
      <c r="D129" s="3" t="s">
        <v>637</v>
      </c>
      <c r="E129" s="3" t="s">
        <v>639</v>
      </c>
      <c r="F129" s="3" t="s">
        <v>640</v>
      </c>
      <c r="G129" s="3" t="s">
        <v>22</v>
      </c>
      <c r="H129" s="3">
        <v>6034987855</v>
      </c>
      <c r="I129" s="3" t="s">
        <v>641</v>
      </c>
    </row>
    <row r="130" spans="1:9" x14ac:dyDescent="0.3">
      <c r="A130" s="3"/>
      <c r="B130" s="3" t="s">
        <v>642</v>
      </c>
      <c r="C130" s="3" t="s">
        <v>638</v>
      </c>
      <c r="D130" s="3" t="s">
        <v>643</v>
      </c>
      <c r="E130" s="3" t="s">
        <v>644</v>
      </c>
      <c r="F130" s="3" t="s">
        <v>199</v>
      </c>
      <c r="G130" s="3" t="s">
        <v>22</v>
      </c>
      <c r="H130" s="3">
        <v>3146988401</v>
      </c>
      <c r="I130" s="3" t="s">
        <v>645</v>
      </c>
    </row>
    <row r="131" spans="1:9" x14ac:dyDescent="0.3">
      <c r="A131" s="3"/>
      <c r="B131" s="3" t="s">
        <v>250</v>
      </c>
      <c r="C131" s="3" t="s">
        <v>646</v>
      </c>
      <c r="D131" s="3" t="s">
        <v>647</v>
      </c>
      <c r="E131" s="3" t="s">
        <v>648</v>
      </c>
      <c r="F131" s="3" t="s">
        <v>486</v>
      </c>
      <c r="G131" s="3" t="s">
        <v>22</v>
      </c>
      <c r="H131" s="3" t="s">
        <v>487</v>
      </c>
      <c r="I131" s="3" t="s">
        <v>649</v>
      </c>
    </row>
    <row r="132" spans="1:9" x14ac:dyDescent="0.3">
      <c r="A132" s="3"/>
      <c r="B132" s="3" t="s">
        <v>650</v>
      </c>
      <c r="C132" s="3" t="s">
        <v>651</v>
      </c>
      <c r="D132" s="3" t="s">
        <v>652</v>
      </c>
      <c r="E132" s="3" t="s">
        <v>653</v>
      </c>
      <c r="F132" s="3" t="s">
        <v>32</v>
      </c>
      <c r="G132" s="3" t="s">
        <v>33</v>
      </c>
      <c r="H132" s="3">
        <v>966532741695</v>
      </c>
      <c r="I132" s="3" t="s">
        <v>34</v>
      </c>
    </row>
    <row r="133" spans="1:9" x14ac:dyDescent="0.3">
      <c r="A133" s="3"/>
      <c r="B133" s="3" t="s">
        <v>654</v>
      </c>
      <c r="C133" s="3" t="s">
        <v>655</v>
      </c>
      <c r="D133" s="3"/>
      <c r="E133" s="3" t="s">
        <v>656</v>
      </c>
      <c r="F133" s="3" t="s">
        <v>657</v>
      </c>
      <c r="G133" s="3" t="s">
        <v>22</v>
      </c>
      <c r="H133" s="3" t="s">
        <v>658</v>
      </c>
      <c r="I133" s="3" t="s">
        <v>659</v>
      </c>
    </row>
    <row r="134" spans="1:9" x14ac:dyDescent="0.3">
      <c r="A134" s="3"/>
      <c r="B134" s="3" t="s">
        <v>499</v>
      </c>
      <c r="C134" s="3" t="s">
        <v>660</v>
      </c>
      <c r="D134" s="3" t="s">
        <v>661</v>
      </c>
      <c r="E134" s="3" t="s">
        <v>662</v>
      </c>
      <c r="F134" s="3" t="s">
        <v>663</v>
      </c>
      <c r="G134" s="3" t="s">
        <v>22</v>
      </c>
      <c r="H134" s="3" t="s">
        <v>664</v>
      </c>
      <c r="I134" s="3" t="s">
        <v>665</v>
      </c>
    </row>
    <row r="135" spans="1:9" x14ac:dyDescent="0.3">
      <c r="A135" s="3"/>
      <c r="B135" s="3" t="s">
        <v>666</v>
      </c>
      <c r="C135" s="3" t="s">
        <v>667</v>
      </c>
      <c r="D135" s="3"/>
      <c r="E135" s="3" t="s">
        <v>668</v>
      </c>
      <c r="F135" s="3" t="s">
        <v>669</v>
      </c>
      <c r="G135" s="3" t="s">
        <v>22</v>
      </c>
      <c r="H135" s="3"/>
      <c r="I135" s="3" t="s">
        <v>670</v>
      </c>
    </row>
    <row r="136" spans="1:9" x14ac:dyDescent="0.3">
      <c r="A136" s="3"/>
      <c r="B136" s="3" t="s">
        <v>362</v>
      </c>
      <c r="C136" s="3" t="s">
        <v>671</v>
      </c>
      <c r="D136" s="3" t="s">
        <v>672</v>
      </c>
      <c r="E136" s="3" t="s">
        <v>508</v>
      </c>
      <c r="F136" s="3" t="s">
        <v>673</v>
      </c>
      <c r="G136" s="3" t="s">
        <v>22</v>
      </c>
      <c r="H136" s="3">
        <v>3162041076</v>
      </c>
      <c r="I136" s="3" t="s">
        <v>674</v>
      </c>
    </row>
    <row r="137" spans="1:9" x14ac:dyDescent="0.3">
      <c r="A137" s="3"/>
      <c r="B137" s="3" t="s">
        <v>457</v>
      </c>
      <c r="C137" s="3" t="s">
        <v>675</v>
      </c>
      <c r="D137" s="3" t="s">
        <v>676</v>
      </c>
      <c r="E137" s="3" t="s">
        <v>439</v>
      </c>
      <c r="F137" s="3" t="s">
        <v>32</v>
      </c>
      <c r="G137" s="3" t="s">
        <v>22</v>
      </c>
      <c r="H137" s="3">
        <v>4789185568</v>
      </c>
      <c r="I137" s="3" t="s">
        <v>677</v>
      </c>
    </row>
    <row r="138" spans="1:9" x14ac:dyDescent="0.3">
      <c r="A138" s="3"/>
      <c r="B138" s="3" t="s">
        <v>678</v>
      </c>
      <c r="C138" s="3" t="s">
        <v>679</v>
      </c>
      <c r="D138" s="3"/>
      <c r="E138" s="3" t="s">
        <v>680</v>
      </c>
      <c r="F138" s="3" t="s">
        <v>180</v>
      </c>
      <c r="G138" s="3" t="s">
        <v>181</v>
      </c>
      <c r="H138" s="3">
        <v>4783979339</v>
      </c>
      <c r="I138" s="3" t="s">
        <v>681</v>
      </c>
    </row>
    <row r="139" spans="1:9" x14ac:dyDescent="0.3">
      <c r="A139" s="3"/>
      <c r="B139" s="3" t="s">
        <v>682</v>
      </c>
      <c r="C139" s="3" t="s">
        <v>683</v>
      </c>
      <c r="D139" s="3" t="s">
        <v>684</v>
      </c>
      <c r="E139" s="3" t="s">
        <v>685</v>
      </c>
      <c r="F139" s="3" t="s">
        <v>686</v>
      </c>
      <c r="G139" s="3" t="s">
        <v>15</v>
      </c>
      <c r="H139" s="3" t="s">
        <v>687</v>
      </c>
      <c r="I139" s="3" t="s">
        <v>688</v>
      </c>
    </row>
    <row r="140" spans="1:9" ht="28.8" x14ac:dyDescent="0.3">
      <c r="A140" s="3"/>
      <c r="B140" s="3" t="s">
        <v>362</v>
      </c>
      <c r="C140" s="3" t="s">
        <v>689</v>
      </c>
      <c r="D140" s="3"/>
      <c r="E140" s="3" t="s">
        <v>690</v>
      </c>
      <c r="F140" s="3" t="s">
        <v>691</v>
      </c>
      <c r="G140" s="3" t="s">
        <v>22</v>
      </c>
      <c r="H140" s="3" t="s">
        <v>692</v>
      </c>
      <c r="I140" s="3" t="s">
        <v>693</v>
      </c>
    </row>
    <row r="141" spans="1:9" x14ac:dyDescent="0.3">
      <c r="A141" s="3" t="s">
        <v>449</v>
      </c>
      <c r="B141" s="3" t="s">
        <v>694</v>
      </c>
      <c r="C141" s="3" t="s">
        <v>695</v>
      </c>
      <c r="D141" s="3"/>
      <c r="E141" s="3" t="s">
        <v>696</v>
      </c>
      <c r="F141" s="3" t="s">
        <v>697</v>
      </c>
      <c r="G141" s="3" t="s">
        <v>22</v>
      </c>
      <c r="H141" s="3">
        <v>4073061228</v>
      </c>
      <c r="I141" s="3" t="s">
        <v>698</v>
      </c>
    </row>
    <row r="142" spans="1:9" x14ac:dyDescent="0.3">
      <c r="A142" s="3"/>
      <c r="B142" s="3" t="s">
        <v>699</v>
      </c>
      <c r="C142" s="3" t="s">
        <v>700</v>
      </c>
      <c r="D142" s="3" t="s">
        <v>701</v>
      </c>
      <c r="E142" s="3" t="s">
        <v>702</v>
      </c>
      <c r="F142" s="3" t="s">
        <v>56</v>
      </c>
      <c r="G142" s="3" t="s">
        <v>22</v>
      </c>
      <c r="H142" s="3">
        <f>974-4496-6765</f>
        <v>-10287</v>
      </c>
      <c r="I142" s="3" t="s">
        <v>57</v>
      </c>
    </row>
    <row r="143" spans="1:9" x14ac:dyDescent="0.3">
      <c r="A143" s="3"/>
      <c r="B143" s="3" t="s">
        <v>703</v>
      </c>
      <c r="C143" s="3" t="s">
        <v>704</v>
      </c>
      <c r="D143" s="3" t="s">
        <v>705</v>
      </c>
      <c r="E143" s="3" t="s">
        <v>706</v>
      </c>
      <c r="F143" s="3" t="s">
        <v>407</v>
      </c>
      <c r="G143" s="3" t="s">
        <v>22</v>
      </c>
      <c r="H143" s="3">
        <v>7015323501</v>
      </c>
      <c r="I143" s="3" t="s">
        <v>707</v>
      </c>
    </row>
    <row r="144" spans="1:9" x14ac:dyDescent="0.3">
      <c r="A144" s="3"/>
      <c r="B144" s="3" t="s">
        <v>708</v>
      </c>
      <c r="C144" s="3" t="s">
        <v>709</v>
      </c>
      <c r="D144" s="3" t="s">
        <v>710</v>
      </c>
      <c r="E144" s="3" t="s">
        <v>711</v>
      </c>
      <c r="F144" s="3" t="s">
        <v>187</v>
      </c>
      <c r="G144" s="3" t="s">
        <v>22</v>
      </c>
      <c r="H144" s="3" t="s">
        <v>712</v>
      </c>
      <c r="I144" s="3" t="s">
        <v>713</v>
      </c>
    </row>
    <row r="145" spans="1:9" x14ac:dyDescent="0.3">
      <c r="A145" s="3"/>
      <c r="B145" s="3" t="s">
        <v>714</v>
      </c>
      <c r="C145" s="3" t="s">
        <v>715</v>
      </c>
      <c r="D145" s="3"/>
      <c r="E145" s="3"/>
      <c r="F145" s="3" t="s">
        <v>716</v>
      </c>
      <c r="G145" s="3" t="s">
        <v>22</v>
      </c>
      <c r="H145" s="3" t="s">
        <v>717</v>
      </c>
      <c r="I145" s="3" t="s">
        <v>718</v>
      </c>
    </row>
    <row r="146" spans="1:9" x14ac:dyDescent="0.3">
      <c r="A146" s="3"/>
      <c r="B146" s="3" t="s">
        <v>719</v>
      </c>
      <c r="C146" s="3" t="s">
        <v>720</v>
      </c>
      <c r="D146" s="3" t="s">
        <v>721</v>
      </c>
      <c r="E146" s="3" t="s">
        <v>722</v>
      </c>
      <c r="F146" s="3" t="s">
        <v>723</v>
      </c>
      <c r="G146" s="3" t="s">
        <v>22</v>
      </c>
      <c r="H146" s="3">
        <v>7812251614</v>
      </c>
      <c r="I146" s="3" t="s">
        <v>724</v>
      </c>
    </row>
    <row r="147" spans="1:9" x14ac:dyDescent="0.3">
      <c r="A147" s="3"/>
      <c r="B147" s="3" t="s">
        <v>234</v>
      </c>
      <c r="C147" s="3" t="s">
        <v>725</v>
      </c>
      <c r="D147" s="3"/>
      <c r="E147" s="3"/>
      <c r="F147" s="3" t="s">
        <v>726</v>
      </c>
      <c r="G147" s="3" t="s">
        <v>22</v>
      </c>
      <c r="H147" s="3">
        <v>4789874193</v>
      </c>
      <c r="I147" s="3" t="s">
        <v>727</v>
      </c>
    </row>
    <row r="148" spans="1:9" x14ac:dyDescent="0.3">
      <c r="A148" s="3" t="s">
        <v>449</v>
      </c>
      <c r="B148" s="3" t="s">
        <v>728</v>
      </c>
      <c r="C148" s="3" t="s">
        <v>729</v>
      </c>
      <c r="D148" s="3"/>
      <c r="E148" s="3" t="s">
        <v>167</v>
      </c>
      <c r="F148" s="3" t="s">
        <v>730</v>
      </c>
      <c r="G148" s="3" t="s">
        <v>22</v>
      </c>
      <c r="H148" s="3" t="s">
        <v>731</v>
      </c>
      <c r="I148" s="3" t="s">
        <v>732</v>
      </c>
    </row>
    <row r="149" spans="1:9" x14ac:dyDescent="0.3">
      <c r="A149" s="3"/>
      <c r="B149" s="3" t="s">
        <v>733</v>
      </c>
      <c r="C149" s="3" t="s">
        <v>734</v>
      </c>
      <c r="D149" s="3" t="s">
        <v>735</v>
      </c>
      <c r="E149" s="3" t="s">
        <v>736</v>
      </c>
      <c r="F149" s="3" t="s">
        <v>737</v>
      </c>
      <c r="G149" s="3" t="s">
        <v>22</v>
      </c>
      <c r="H149" s="3">
        <v>4056721361</v>
      </c>
      <c r="I149" s="3" t="s">
        <v>738</v>
      </c>
    </row>
    <row r="150" spans="1:9" x14ac:dyDescent="0.3">
      <c r="A150" s="3"/>
      <c r="B150" s="3" t="s">
        <v>739</v>
      </c>
      <c r="C150" s="3" t="s">
        <v>740</v>
      </c>
      <c r="D150" s="3" t="s">
        <v>741</v>
      </c>
      <c r="E150" s="3" t="s">
        <v>742</v>
      </c>
      <c r="F150" s="3" t="s">
        <v>743</v>
      </c>
      <c r="G150" s="3" t="s">
        <v>22</v>
      </c>
      <c r="H150" s="3" t="s">
        <v>744</v>
      </c>
      <c r="I150" s="3" t="s">
        <v>745</v>
      </c>
    </row>
    <row r="151" spans="1:9" x14ac:dyDescent="0.3">
      <c r="A151" s="3"/>
      <c r="B151" s="3" t="s">
        <v>746</v>
      </c>
      <c r="C151" s="3" t="s">
        <v>747</v>
      </c>
      <c r="D151" s="3"/>
      <c r="E151" s="3" t="s">
        <v>167</v>
      </c>
      <c r="F151" s="3" t="s">
        <v>470</v>
      </c>
      <c r="G151" s="3" t="s">
        <v>22</v>
      </c>
      <c r="H151" s="3" t="s">
        <v>748</v>
      </c>
      <c r="I151" s="3" t="s">
        <v>472</v>
      </c>
    </row>
    <row r="152" spans="1:9" x14ac:dyDescent="0.3">
      <c r="A152" s="3"/>
      <c r="B152" s="3" t="s">
        <v>749</v>
      </c>
      <c r="C152" s="3" t="s">
        <v>750</v>
      </c>
      <c r="D152" s="3"/>
      <c r="E152" s="3" t="s">
        <v>751</v>
      </c>
      <c r="F152" s="3" t="s">
        <v>752</v>
      </c>
      <c r="G152" s="3" t="s">
        <v>15</v>
      </c>
      <c r="H152" s="3">
        <f>81-3-3268-3111</f>
        <v>-6301</v>
      </c>
      <c r="I152" s="3" t="s">
        <v>753</v>
      </c>
    </row>
    <row r="153" spans="1:9" x14ac:dyDescent="0.3">
      <c r="A153" s="3"/>
      <c r="B153" s="3" t="s">
        <v>754</v>
      </c>
      <c r="C153" s="3" t="s">
        <v>755</v>
      </c>
      <c r="D153" s="3" t="s">
        <v>756</v>
      </c>
      <c r="E153" s="3" t="s">
        <v>318</v>
      </c>
      <c r="F153" s="3" t="s">
        <v>570</v>
      </c>
      <c r="G153" s="3" t="s">
        <v>22</v>
      </c>
      <c r="H153" s="3" t="s">
        <v>757</v>
      </c>
      <c r="I153" s="3" t="s">
        <v>758</v>
      </c>
    </row>
    <row r="154" spans="1:9" x14ac:dyDescent="0.3">
      <c r="A154" s="3"/>
      <c r="B154" s="3" t="s">
        <v>759</v>
      </c>
      <c r="C154" s="3" t="s">
        <v>760</v>
      </c>
      <c r="D154" s="3"/>
      <c r="E154" s="3" t="s">
        <v>761</v>
      </c>
      <c r="F154" s="3" t="s">
        <v>762</v>
      </c>
      <c r="G154" s="3" t="s">
        <v>22</v>
      </c>
      <c r="H154" s="3" t="s">
        <v>763</v>
      </c>
      <c r="I154" s="3" t="s">
        <v>764</v>
      </c>
    </row>
    <row r="155" spans="1:9" x14ac:dyDescent="0.3">
      <c r="A155" s="3"/>
      <c r="B155" s="3" t="s">
        <v>765</v>
      </c>
      <c r="C155" s="3" t="s">
        <v>766</v>
      </c>
      <c r="D155" s="3" t="s">
        <v>767</v>
      </c>
      <c r="E155" s="3" t="s">
        <v>768</v>
      </c>
      <c r="F155" s="3" t="s">
        <v>769</v>
      </c>
      <c r="G155" s="3" t="s">
        <v>22</v>
      </c>
      <c r="H155" s="3">
        <v>4789711343</v>
      </c>
      <c r="I155" s="3" t="s">
        <v>770</v>
      </c>
    </row>
    <row r="156" spans="1:9" x14ac:dyDescent="0.3">
      <c r="A156" s="3"/>
      <c r="B156" s="3" t="s">
        <v>771</v>
      </c>
      <c r="C156" s="3" t="s">
        <v>772</v>
      </c>
      <c r="D156" s="3" t="s">
        <v>773</v>
      </c>
      <c r="E156" s="3" t="s">
        <v>774</v>
      </c>
      <c r="F156" s="3" t="s">
        <v>775</v>
      </c>
      <c r="G156" s="3" t="s">
        <v>22</v>
      </c>
      <c r="H156" s="3">
        <v>9379182251</v>
      </c>
      <c r="I156" s="3" t="s">
        <v>776</v>
      </c>
    </row>
    <row r="157" spans="1:9" x14ac:dyDescent="0.3">
      <c r="A157" s="3"/>
      <c r="B157" s="3" t="s">
        <v>777</v>
      </c>
      <c r="C157" s="3" t="s">
        <v>778</v>
      </c>
      <c r="D157" s="3" t="s">
        <v>779</v>
      </c>
      <c r="E157" s="3" t="s">
        <v>186</v>
      </c>
      <c r="F157" s="3" t="s">
        <v>503</v>
      </c>
      <c r="G157" s="3" t="s">
        <v>22</v>
      </c>
      <c r="H157" s="3" t="s">
        <v>780</v>
      </c>
      <c r="I157" s="3" t="s">
        <v>781</v>
      </c>
    </row>
    <row r="158" spans="1:9" x14ac:dyDescent="0.3">
      <c r="A158" s="3"/>
      <c r="B158" s="3" t="s">
        <v>457</v>
      </c>
      <c r="C158" s="3" t="s">
        <v>782</v>
      </c>
      <c r="D158" s="3" t="s">
        <v>783</v>
      </c>
      <c r="E158" s="3" t="s">
        <v>784</v>
      </c>
      <c r="F158" s="3" t="s">
        <v>785</v>
      </c>
      <c r="G158" s="3" t="s">
        <v>22</v>
      </c>
      <c r="H158" s="3">
        <v>4789263935</v>
      </c>
      <c r="I158" s="3" t="s">
        <v>786</v>
      </c>
    </row>
    <row r="159" spans="1:9" x14ac:dyDescent="0.3">
      <c r="A159" s="3" t="s">
        <v>456</v>
      </c>
      <c r="B159" s="3" t="s">
        <v>787</v>
      </c>
      <c r="C159" s="3" t="s">
        <v>788</v>
      </c>
      <c r="D159" s="3"/>
      <c r="E159" s="3" t="s">
        <v>789</v>
      </c>
      <c r="F159" s="3" t="s">
        <v>503</v>
      </c>
      <c r="G159" s="3" t="s">
        <v>22</v>
      </c>
      <c r="H159" s="3" t="s">
        <v>790</v>
      </c>
      <c r="I159" s="3" t="s">
        <v>791</v>
      </c>
    </row>
    <row r="160" spans="1:9" x14ac:dyDescent="0.3">
      <c r="A160" s="3"/>
      <c r="B160" s="3" t="s">
        <v>792</v>
      </c>
      <c r="C160" s="3" t="s">
        <v>788</v>
      </c>
      <c r="D160" s="3" t="s">
        <v>793</v>
      </c>
      <c r="E160" s="3" t="s">
        <v>794</v>
      </c>
      <c r="F160" s="3" t="s">
        <v>795</v>
      </c>
      <c r="G160" s="3" t="s">
        <v>22</v>
      </c>
      <c r="H160" s="3" t="s">
        <v>796</v>
      </c>
      <c r="I160" s="3" t="s">
        <v>797</v>
      </c>
    </row>
    <row r="161" spans="1:9" x14ac:dyDescent="0.3">
      <c r="A161" s="3"/>
      <c r="B161" s="3" t="s">
        <v>798</v>
      </c>
      <c r="C161" s="3" t="s">
        <v>788</v>
      </c>
      <c r="D161" s="3" t="s">
        <v>799</v>
      </c>
      <c r="E161" s="3" t="s">
        <v>800</v>
      </c>
      <c r="F161" s="3" t="s">
        <v>270</v>
      </c>
      <c r="G161" s="3" t="s">
        <v>22</v>
      </c>
      <c r="H161" s="3" t="s">
        <v>801</v>
      </c>
      <c r="I161" s="3" t="s">
        <v>802</v>
      </c>
    </row>
    <row r="162" spans="1:9" x14ac:dyDescent="0.3">
      <c r="A162" s="3"/>
      <c r="B162" s="3" t="s">
        <v>803</v>
      </c>
      <c r="C162" s="3" t="s">
        <v>804</v>
      </c>
      <c r="D162" s="3" t="s">
        <v>805</v>
      </c>
      <c r="E162" s="3" t="s">
        <v>449</v>
      </c>
      <c r="F162" s="3" t="s">
        <v>806</v>
      </c>
      <c r="G162" s="3" t="s">
        <v>22</v>
      </c>
      <c r="H162" s="3">
        <v>7572234295</v>
      </c>
      <c r="I162" s="3" t="s">
        <v>807</v>
      </c>
    </row>
    <row r="163" spans="1:9" x14ac:dyDescent="0.3">
      <c r="A163" s="3"/>
      <c r="B163" s="3" t="s">
        <v>808</v>
      </c>
      <c r="C163" s="3" t="s">
        <v>804</v>
      </c>
      <c r="D163" s="3" t="s">
        <v>809</v>
      </c>
      <c r="E163" s="3" t="s">
        <v>810</v>
      </c>
      <c r="F163" s="3" t="s">
        <v>811</v>
      </c>
      <c r="G163" s="3" t="s">
        <v>22</v>
      </c>
      <c r="H163" s="3">
        <v>2293189018</v>
      </c>
      <c r="I163" s="3" t="s">
        <v>812</v>
      </c>
    </row>
    <row r="164" spans="1:9" x14ac:dyDescent="0.3">
      <c r="A164" s="3"/>
      <c r="B164" s="3" t="s">
        <v>813</v>
      </c>
      <c r="C164" s="3" t="s">
        <v>814</v>
      </c>
      <c r="D164" s="3" t="s">
        <v>815</v>
      </c>
      <c r="E164" s="3" t="s">
        <v>653</v>
      </c>
      <c r="F164" s="3" t="s">
        <v>32</v>
      </c>
      <c r="G164" s="3" t="s">
        <v>33</v>
      </c>
      <c r="H164" s="3">
        <v>966532741695</v>
      </c>
      <c r="I164" s="3" t="s">
        <v>816</v>
      </c>
    </row>
    <row r="165" spans="1:9" x14ac:dyDescent="0.3">
      <c r="A165" s="3"/>
      <c r="B165" s="3" t="s">
        <v>817</v>
      </c>
      <c r="C165" s="3" t="s">
        <v>818</v>
      </c>
      <c r="D165" s="3" t="s">
        <v>819</v>
      </c>
      <c r="E165" s="3" t="s">
        <v>820</v>
      </c>
      <c r="F165" s="3" t="s">
        <v>821</v>
      </c>
      <c r="G165" s="3" t="s">
        <v>22</v>
      </c>
      <c r="H165" s="3">
        <v>6625498934</v>
      </c>
      <c r="I165" s="3" t="s">
        <v>822</v>
      </c>
    </row>
    <row r="166" spans="1:9" x14ac:dyDescent="0.3">
      <c r="A166" s="3"/>
      <c r="B166" s="3" t="s">
        <v>260</v>
      </c>
      <c r="C166" s="3" t="s">
        <v>823</v>
      </c>
      <c r="D166" s="3" t="s">
        <v>824</v>
      </c>
      <c r="E166" s="3" t="s">
        <v>384</v>
      </c>
      <c r="F166" s="3" t="s">
        <v>825</v>
      </c>
      <c r="G166" s="3" t="s">
        <v>22</v>
      </c>
      <c r="H166" s="3" t="s">
        <v>826</v>
      </c>
      <c r="I166" s="3" t="s">
        <v>827</v>
      </c>
    </row>
    <row r="167" spans="1:9" x14ac:dyDescent="0.3">
      <c r="A167" s="3"/>
      <c r="B167" s="3" t="s">
        <v>828</v>
      </c>
      <c r="C167" s="3" t="s">
        <v>829</v>
      </c>
      <c r="D167" s="3"/>
      <c r="E167" s="3"/>
      <c r="F167" s="3" t="s">
        <v>730</v>
      </c>
      <c r="G167" s="3" t="s">
        <v>22</v>
      </c>
      <c r="H167" s="3"/>
      <c r="I167" s="3" t="s">
        <v>830</v>
      </c>
    </row>
    <row r="168" spans="1:9" x14ac:dyDescent="0.3">
      <c r="A168" s="3"/>
      <c r="B168" s="3" t="s">
        <v>831</v>
      </c>
      <c r="C168" s="3" t="s">
        <v>832</v>
      </c>
      <c r="D168" s="3"/>
      <c r="E168" s="3" t="s">
        <v>833</v>
      </c>
      <c r="F168" s="3" t="s">
        <v>263</v>
      </c>
      <c r="G168" s="3" t="s">
        <v>22</v>
      </c>
      <c r="H168" s="3" t="s">
        <v>834</v>
      </c>
      <c r="I168" s="3" t="s">
        <v>835</v>
      </c>
    </row>
    <row r="169" spans="1:9" x14ac:dyDescent="0.3">
      <c r="A169" s="3"/>
      <c r="B169" s="3" t="s">
        <v>836</v>
      </c>
      <c r="C169" s="3" t="s">
        <v>837</v>
      </c>
      <c r="D169" s="3" t="s">
        <v>836</v>
      </c>
      <c r="E169" s="3" t="s">
        <v>838</v>
      </c>
      <c r="F169" s="3" t="s">
        <v>839</v>
      </c>
      <c r="G169" s="3" t="s">
        <v>22</v>
      </c>
      <c r="H169" s="3">
        <v>7036227267</v>
      </c>
      <c r="I169" s="3" t="s">
        <v>840</v>
      </c>
    </row>
    <row r="170" spans="1:9" x14ac:dyDescent="0.3">
      <c r="A170" s="3"/>
      <c r="B170" s="3" t="s">
        <v>234</v>
      </c>
      <c r="C170" s="3" t="s">
        <v>841</v>
      </c>
      <c r="D170" s="3"/>
      <c r="E170" s="3" t="s">
        <v>167</v>
      </c>
      <c r="F170" s="3" t="s">
        <v>842</v>
      </c>
      <c r="G170" s="3" t="s">
        <v>22</v>
      </c>
      <c r="H170" s="3">
        <v>6079724550</v>
      </c>
      <c r="I170" s="3" t="s">
        <v>843</v>
      </c>
    </row>
    <row r="171" spans="1:9" x14ac:dyDescent="0.3">
      <c r="A171" s="3"/>
      <c r="B171" s="3" t="s">
        <v>844</v>
      </c>
      <c r="C171" s="3" t="s">
        <v>845</v>
      </c>
      <c r="D171" s="3"/>
      <c r="E171" s="3" t="s">
        <v>167</v>
      </c>
      <c r="F171" s="3" t="s">
        <v>846</v>
      </c>
      <c r="G171" s="3" t="s">
        <v>22</v>
      </c>
      <c r="H171" s="3" t="s">
        <v>847</v>
      </c>
      <c r="I171" s="3" t="s">
        <v>848</v>
      </c>
    </row>
    <row r="172" spans="1:9" x14ac:dyDescent="0.3">
      <c r="A172" s="3"/>
      <c r="B172" s="3" t="s">
        <v>849</v>
      </c>
      <c r="C172" s="3" t="s">
        <v>850</v>
      </c>
      <c r="D172" s="3"/>
      <c r="E172" s="3" t="s">
        <v>851</v>
      </c>
      <c r="F172" s="3" t="s">
        <v>852</v>
      </c>
      <c r="G172" s="3" t="s">
        <v>22</v>
      </c>
      <c r="H172" s="3" t="s">
        <v>853</v>
      </c>
      <c r="I172" s="3" t="s">
        <v>854</v>
      </c>
    </row>
    <row r="173" spans="1:9" x14ac:dyDescent="0.3">
      <c r="A173" s="3"/>
      <c r="B173" s="3" t="s">
        <v>855</v>
      </c>
      <c r="C173" s="3" t="s">
        <v>856</v>
      </c>
      <c r="D173" s="3"/>
      <c r="E173" s="3" t="s">
        <v>13</v>
      </c>
      <c r="F173" s="3" t="s">
        <v>14</v>
      </c>
      <c r="G173" s="3" t="s">
        <v>15</v>
      </c>
      <c r="H173" s="3">
        <f>81-568-28-3501</f>
        <v>-4016</v>
      </c>
      <c r="I173" s="3" t="s">
        <v>857</v>
      </c>
    </row>
    <row r="174" spans="1:9" x14ac:dyDescent="0.3">
      <c r="A174" s="3"/>
      <c r="B174" s="3" t="s">
        <v>858</v>
      </c>
      <c r="C174" s="3" t="s">
        <v>859</v>
      </c>
      <c r="D174" s="3"/>
      <c r="E174" s="3"/>
      <c r="F174" s="3" t="s">
        <v>806</v>
      </c>
      <c r="G174" s="3" t="s">
        <v>22</v>
      </c>
      <c r="H174" s="3" t="s">
        <v>860</v>
      </c>
      <c r="I174" s="3"/>
    </row>
    <row r="175" spans="1:9" x14ac:dyDescent="0.3">
      <c r="A175" s="3"/>
      <c r="B175" s="3" t="s">
        <v>260</v>
      </c>
      <c r="C175" s="3" t="s">
        <v>861</v>
      </c>
      <c r="D175" s="3" t="s">
        <v>862</v>
      </c>
      <c r="E175" s="3" t="s">
        <v>863</v>
      </c>
      <c r="F175" s="3" t="s">
        <v>864</v>
      </c>
      <c r="G175" s="3" t="s">
        <v>22</v>
      </c>
      <c r="H175" s="3">
        <v>7471573</v>
      </c>
      <c r="I175" s="3" t="s">
        <v>865</v>
      </c>
    </row>
    <row r="176" spans="1:9" x14ac:dyDescent="0.3">
      <c r="A176" s="3"/>
      <c r="B176" s="3" t="s">
        <v>866</v>
      </c>
      <c r="C176" s="3" t="s">
        <v>867</v>
      </c>
      <c r="D176" s="3"/>
      <c r="E176" s="3" t="s">
        <v>868</v>
      </c>
      <c r="F176" s="3" t="s">
        <v>869</v>
      </c>
      <c r="G176" s="3" t="s">
        <v>15</v>
      </c>
      <c r="H176" s="3">
        <f>81-3-3737-8641</f>
        <v>-12300</v>
      </c>
      <c r="I176" s="3" t="s">
        <v>870</v>
      </c>
    </row>
    <row r="177" spans="1:9" x14ac:dyDescent="0.3">
      <c r="A177" s="3"/>
      <c r="B177" s="3" t="s">
        <v>871</v>
      </c>
      <c r="C177" s="3" t="s">
        <v>872</v>
      </c>
      <c r="D177" s="3"/>
      <c r="E177" s="3" t="s">
        <v>873</v>
      </c>
      <c r="F177" s="3" t="s">
        <v>874</v>
      </c>
      <c r="G177" s="3" t="s">
        <v>22</v>
      </c>
      <c r="H177" s="3" t="s">
        <v>875</v>
      </c>
      <c r="I177" s="3" t="s">
        <v>876</v>
      </c>
    </row>
    <row r="178" spans="1:9" x14ac:dyDescent="0.3">
      <c r="A178" s="3"/>
      <c r="B178" s="3" t="s">
        <v>222</v>
      </c>
      <c r="C178" s="3" t="s">
        <v>877</v>
      </c>
      <c r="D178" s="3"/>
      <c r="E178" s="3" t="s">
        <v>878</v>
      </c>
      <c r="F178" s="3" t="s">
        <v>879</v>
      </c>
      <c r="G178" s="3" t="s">
        <v>22</v>
      </c>
      <c r="H178" s="3" t="s">
        <v>880</v>
      </c>
      <c r="I178" s="3" t="s">
        <v>881</v>
      </c>
    </row>
    <row r="179" spans="1:9" x14ac:dyDescent="0.3">
      <c r="A179" s="3"/>
      <c r="B179" s="3" t="s">
        <v>882</v>
      </c>
      <c r="C179" s="3" t="s">
        <v>883</v>
      </c>
      <c r="D179" s="3"/>
      <c r="E179" s="3"/>
      <c r="F179" s="3" t="s">
        <v>884</v>
      </c>
      <c r="G179" s="3" t="s">
        <v>22</v>
      </c>
      <c r="H179" s="3">
        <v>16097342352</v>
      </c>
      <c r="I179" s="3" t="s">
        <v>885</v>
      </c>
    </row>
    <row r="180" spans="1:9" x14ac:dyDescent="0.3">
      <c r="A180" s="3"/>
      <c r="B180" s="3" t="s">
        <v>886</v>
      </c>
      <c r="C180" s="3" t="s">
        <v>887</v>
      </c>
      <c r="D180" s="3" t="s">
        <v>888</v>
      </c>
      <c r="E180" s="3" t="s">
        <v>889</v>
      </c>
      <c r="F180" s="3" t="s">
        <v>199</v>
      </c>
      <c r="G180" s="3" t="s">
        <v>22</v>
      </c>
      <c r="H180" s="3" t="s">
        <v>890</v>
      </c>
      <c r="I180" s="3" t="s">
        <v>891</v>
      </c>
    </row>
    <row r="181" spans="1:9" x14ac:dyDescent="0.3">
      <c r="A181" s="3"/>
      <c r="B181" s="3" t="s">
        <v>892</v>
      </c>
      <c r="C181" s="3" t="s">
        <v>893</v>
      </c>
      <c r="D181" s="3" t="s">
        <v>894</v>
      </c>
      <c r="E181" s="3" t="s">
        <v>895</v>
      </c>
      <c r="F181" s="3" t="s">
        <v>896</v>
      </c>
      <c r="G181" s="3" t="s">
        <v>15</v>
      </c>
      <c r="H181" s="3" t="s">
        <v>897</v>
      </c>
      <c r="I181" s="3" t="s">
        <v>898</v>
      </c>
    </row>
    <row r="182" spans="1:9" x14ac:dyDescent="0.3">
      <c r="A182" s="3"/>
      <c r="B182" s="3" t="s">
        <v>899</v>
      </c>
      <c r="C182" s="3" t="s">
        <v>900</v>
      </c>
      <c r="D182" s="3"/>
      <c r="E182" s="3" t="s">
        <v>901</v>
      </c>
      <c r="F182" s="3" t="s">
        <v>180</v>
      </c>
      <c r="G182" s="3" t="s">
        <v>181</v>
      </c>
      <c r="H182" s="3">
        <v>972529245455</v>
      </c>
      <c r="I182" s="3" t="s">
        <v>902</v>
      </c>
    </row>
    <row r="183" spans="1:9" x14ac:dyDescent="0.3">
      <c r="A183" s="3"/>
      <c r="B183" s="3" t="s">
        <v>1570</v>
      </c>
      <c r="C183" s="3" t="s">
        <v>1571</v>
      </c>
      <c r="D183" s="3" t="s">
        <v>1572</v>
      </c>
      <c r="E183" s="3" t="s">
        <v>1573</v>
      </c>
      <c r="F183" s="3"/>
      <c r="G183" s="3"/>
      <c r="H183" s="3"/>
      <c r="I183" s="3"/>
    </row>
    <row r="184" spans="1:9" x14ac:dyDescent="0.3">
      <c r="A184" s="3"/>
      <c r="B184" s="3" t="s">
        <v>903</v>
      </c>
      <c r="C184" s="3" t="s">
        <v>904</v>
      </c>
      <c r="D184" s="3"/>
      <c r="E184" s="3" t="s">
        <v>905</v>
      </c>
      <c r="F184" s="3" t="s">
        <v>906</v>
      </c>
      <c r="G184" s="3" t="s">
        <v>22</v>
      </c>
      <c r="H184" s="3" t="s">
        <v>907</v>
      </c>
      <c r="I184" s="3" t="s">
        <v>908</v>
      </c>
    </row>
    <row r="185" spans="1:9" x14ac:dyDescent="0.3">
      <c r="A185" s="3"/>
      <c r="B185" s="3" t="s">
        <v>234</v>
      </c>
      <c r="C185" s="3" t="s">
        <v>909</v>
      </c>
      <c r="D185" s="3" t="s">
        <v>910</v>
      </c>
      <c r="E185" s="3" t="s">
        <v>911</v>
      </c>
      <c r="F185" s="3" t="s">
        <v>912</v>
      </c>
      <c r="G185" s="3" t="s">
        <v>22</v>
      </c>
      <c r="H185" s="3">
        <v>4789294942</v>
      </c>
      <c r="I185" s="3" t="s">
        <v>913</v>
      </c>
    </row>
    <row r="186" spans="1:9" x14ac:dyDescent="0.3">
      <c r="A186" s="3"/>
      <c r="B186" s="3" t="s">
        <v>457</v>
      </c>
      <c r="C186" s="3" t="s">
        <v>914</v>
      </c>
      <c r="D186" s="3" t="s">
        <v>915</v>
      </c>
      <c r="E186" s="3" t="s">
        <v>742</v>
      </c>
      <c r="F186" s="3" t="s">
        <v>199</v>
      </c>
      <c r="G186" s="3" t="s">
        <v>22</v>
      </c>
      <c r="H186" s="3">
        <v>3146810709</v>
      </c>
      <c r="I186" s="3" t="s">
        <v>916</v>
      </c>
    </row>
    <row r="187" spans="1:9" x14ac:dyDescent="0.3">
      <c r="A187" s="3"/>
      <c r="B187" s="3" t="s">
        <v>917</v>
      </c>
      <c r="C187" s="3" t="s">
        <v>918</v>
      </c>
      <c r="D187" s="3" t="s">
        <v>919</v>
      </c>
      <c r="E187" s="3" t="s">
        <v>920</v>
      </c>
      <c r="F187" s="3" t="s">
        <v>921</v>
      </c>
      <c r="G187" s="3" t="s">
        <v>22</v>
      </c>
      <c r="H187" s="3" t="s">
        <v>922</v>
      </c>
      <c r="I187" s="3" t="s">
        <v>923</v>
      </c>
    </row>
    <row r="188" spans="1:9" x14ac:dyDescent="0.3">
      <c r="A188" s="3"/>
      <c r="B188" s="3" t="s">
        <v>924</v>
      </c>
      <c r="C188" s="3" t="s">
        <v>925</v>
      </c>
      <c r="D188" s="3" t="s">
        <v>926</v>
      </c>
      <c r="E188" s="3" t="s">
        <v>927</v>
      </c>
      <c r="F188" s="3" t="s">
        <v>928</v>
      </c>
      <c r="G188" s="3" t="s">
        <v>22</v>
      </c>
      <c r="H188" s="3" t="s">
        <v>929</v>
      </c>
      <c r="I188" s="3" t="s">
        <v>930</v>
      </c>
    </row>
    <row r="189" spans="1:9" x14ac:dyDescent="0.3">
      <c r="A189" s="3"/>
      <c r="B189" s="3" t="s">
        <v>931</v>
      </c>
      <c r="C189" s="3" t="s">
        <v>932</v>
      </c>
      <c r="D189" s="3"/>
      <c r="E189" s="3" t="s">
        <v>933</v>
      </c>
      <c r="F189" s="3" t="s">
        <v>360</v>
      </c>
      <c r="G189" s="3" t="s">
        <v>934</v>
      </c>
      <c r="H189" s="3">
        <v>4783963505</v>
      </c>
      <c r="I189" s="3" t="s">
        <v>361</v>
      </c>
    </row>
    <row r="190" spans="1:9" x14ac:dyDescent="0.3">
      <c r="A190" s="3"/>
      <c r="B190" s="3" t="s">
        <v>935</v>
      </c>
      <c r="C190" s="3" t="s">
        <v>936</v>
      </c>
      <c r="D190" s="3" t="s">
        <v>937</v>
      </c>
      <c r="E190" s="3" t="s">
        <v>938</v>
      </c>
      <c r="F190" s="3" t="s">
        <v>270</v>
      </c>
      <c r="G190" s="3" t="s">
        <v>22</v>
      </c>
      <c r="H190" s="3" t="s">
        <v>939</v>
      </c>
      <c r="I190" s="3" t="s">
        <v>940</v>
      </c>
    </row>
    <row r="191" spans="1:9" x14ac:dyDescent="0.3">
      <c r="A191" s="3" t="s">
        <v>449</v>
      </c>
      <c r="B191" s="3" t="s">
        <v>234</v>
      </c>
      <c r="C191" s="3" t="s">
        <v>936</v>
      </c>
      <c r="D191" s="3"/>
      <c r="E191" s="3" t="s">
        <v>941</v>
      </c>
      <c r="F191" s="3" t="s">
        <v>942</v>
      </c>
      <c r="G191" s="3" t="s">
        <v>22</v>
      </c>
      <c r="H191" s="3">
        <v>5208583419</v>
      </c>
      <c r="I191" s="3" t="s">
        <v>943</v>
      </c>
    </row>
    <row r="192" spans="1:9" ht="28.8" x14ac:dyDescent="0.3">
      <c r="A192" s="3"/>
      <c r="B192" s="3" t="s">
        <v>944</v>
      </c>
      <c r="C192" s="3" t="s">
        <v>936</v>
      </c>
      <c r="D192" s="3"/>
      <c r="E192" s="3" t="s">
        <v>945</v>
      </c>
      <c r="F192" s="3" t="s">
        <v>263</v>
      </c>
      <c r="G192" s="3" t="s">
        <v>22</v>
      </c>
      <c r="H192" s="3"/>
      <c r="I192" s="3" t="s">
        <v>946</v>
      </c>
    </row>
    <row r="193" spans="1:9" x14ac:dyDescent="0.3">
      <c r="A193" s="3"/>
      <c r="B193" s="3" t="s">
        <v>234</v>
      </c>
      <c r="C193" s="3" t="s">
        <v>947</v>
      </c>
      <c r="D193" s="3" t="s">
        <v>948</v>
      </c>
      <c r="E193" s="3" t="s">
        <v>949</v>
      </c>
      <c r="F193" s="3" t="s">
        <v>806</v>
      </c>
      <c r="G193" s="3" t="s">
        <v>22</v>
      </c>
      <c r="H193" s="3">
        <v>6822202666</v>
      </c>
      <c r="I193" s="3" t="s">
        <v>950</v>
      </c>
    </row>
    <row r="194" spans="1:9" x14ac:dyDescent="0.3">
      <c r="A194" s="3"/>
      <c r="B194" s="3" t="s">
        <v>234</v>
      </c>
      <c r="C194" s="3" t="s">
        <v>947</v>
      </c>
      <c r="D194" s="3"/>
      <c r="E194" s="3"/>
      <c r="F194" s="3" t="s">
        <v>806</v>
      </c>
      <c r="G194" s="3" t="s">
        <v>22</v>
      </c>
      <c r="H194" s="3">
        <v>6822202666</v>
      </c>
      <c r="I194" s="3" t="s">
        <v>950</v>
      </c>
    </row>
    <row r="195" spans="1:9" x14ac:dyDescent="0.3">
      <c r="A195" s="3"/>
      <c r="B195" s="3" t="s">
        <v>951</v>
      </c>
      <c r="C195" s="3" t="s">
        <v>952</v>
      </c>
      <c r="D195" s="3" t="s">
        <v>953</v>
      </c>
      <c r="E195" s="3" t="s">
        <v>954</v>
      </c>
      <c r="F195" s="3" t="s">
        <v>263</v>
      </c>
      <c r="G195" s="3" t="s">
        <v>22</v>
      </c>
      <c r="H195" s="3">
        <v>63005</v>
      </c>
      <c r="I195" s="3" t="s">
        <v>955</v>
      </c>
    </row>
    <row r="196" spans="1:9" x14ac:dyDescent="0.3">
      <c r="A196" s="3"/>
      <c r="B196" s="3" t="s">
        <v>956</v>
      </c>
      <c r="C196" s="3" t="s">
        <v>957</v>
      </c>
      <c r="D196" s="3"/>
      <c r="E196" s="3" t="s">
        <v>958</v>
      </c>
      <c r="F196" s="3" t="s">
        <v>669</v>
      </c>
      <c r="G196" s="3" t="s">
        <v>22</v>
      </c>
      <c r="H196" s="3"/>
      <c r="I196" s="3" t="s">
        <v>959</v>
      </c>
    </row>
    <row r="197" spans="1:9" x14ac:dyDescent="0.3">
      <c r="A197" s="3"/>
      <c r="B197" s="3" t="s">
        <v>960</v>
      </c>
      <c r="C197" s="3" t="s">
        <v>961</v>
      </c>
      <c r="D197" s="3" t="s">
        <v>962</v>
      </c>
      <c r="E197" s="3" t="s">
        <v>963</v>
      </c>
      <c r="F197" s="3" t="s">
        <v>515</v>
      </c>
      <c r="G197" s="3" t="s">
        <v>22</v>
      </c>
      <c r="H197" s="3" t="s">
        <v>964</v>
      </c>
      <c r="I197" s="3" t="s">
        <v>965</v>
      </c>
    </row>
    <row r="198" spans="1:9" x14ac:dyDescent="0.3">
      <c r="A198" s="3"/>
      <c r="B198" s="3" t="s">
        <v>798</v>
      </c>
      <c r="C198" s="3" t="s">
        <v>966</v>
      </c>
      <c r="D198" s="3" t="s">
        <v>967</v>
      </c>
      <c r="E198" s="3" t="s">
        <v>968</v>
      </c>
      <c r="F198" s="3" t="s">
        <v>969</v>
      </c>
      <c r="G198" s="3" t="s">
        <v>22</v>
      </c>
      <c r="H198" s="3" t="s">
        <v>970</v>
      </c>
      <c r="I198" s="3" t="s">
        <v>971</v>
      </c>
    </row>
    <row r="199" spans="1:9" x14ac:dyDescent="0.3">
      <c r="A199" s="3"/>
      <c r="B199" s="3" t="s">
        <v>457</v>
      </c>
      <c r="C199" s="3" t="s">
        <v>972</v>
      </c>
      <c r="D199" s="3" t="s">
        <v>973</v>
      </c>
      <c r="E199" s="3" t="s">
        <v>198</v>
      </c>
      <c r="F199" s="3" t="s">
        <v>396</v>
      </c>
      <c r="G199" s="3" t="s">
        <v>22</v>
      </c>
      <c r="H199" s="3">
        <v>3194323207</v>
      </c>
      <c r="I199" s="3" t="s">
        <v>974</v>
      </c>
    </row>
    <row r="200" spans="1:9" x14ac:dyDescent="0.3">
      <c r="A200" s="3" t="s">
        <v>449</v>
      </c>
      <c r="B200" s="3" t="s">
        <v>975</v>
      </c>
      <c r="C200" s="3" t="s">
        <v>976</v>
      </c>
      <c r="D200" s="3"/>
      <c r="E200" s="3" t="s">
        <v>977</v>
      </c>
      <c r="F200" s="3" t="s">
        <v>407</v>
      </c>
      <c r="G200" s="3" t="s">
        <v>22</v>
      </c>
      <c r="H200" s="3">
        <v>7166874331</v>
      </c>
      <c r="I200" s="3" t="s">
        <v>978</v>
      </c>
    </row>
    <row r="201" spans="1:9" x14ac:dyDescent="0.3">
      <c r="A201" s="3"/>
      <c r="B201" s="3" t="s">
        <v>979</v>
      </c>
      <c r="C201" s="3" t="s">
        <v>980</v>
      </c>
      <c r="D201" s="3"/>
      <c r="E201" s="3"/>
      <c r="F201" s="3" t="s">
        <v>300</v>
      </c>
      <c r="G201" s="3" t="s">
        <v>22</v>
      </c>
      <c r="H201" s="3">
        <v>4783190179</v>
      </c>
      <c r="I201" s="3" t="s">
        <v>981</v>
      </c>
    </row>
    <row r="202" spans="1:9" x14ac:dyDescent="0.3">
      <c r="A202" s="3"/>
      <c r="B202" s="3" t="s">
        <v>982</v>
      </c>
      <c r="C202" s="3" t="s">
        <v>983</v>
      </c>
      <c r="D202" s="3" t="s">
        <v>984</v>
      </c>
      <c r="E202" s="3" t="s">
        <v>985</v>
      </c>
      <c r="F202" s="3" t="s">
        <v>986</v>
      </c>
      <c r="G202" s="3" t="s">
        <v>22</v>
      </c>
      <c r="H202" s="3">
        <v>9548032445</v>
      </c>
      <c r="I202" s="3" t="s">
        <v>987</v>
      </c>
    </row>
    <row r="203" spans="1:9" x14ac:dyDescent="0.3">
      <c r="A203" s="3"/>
      <c r="B203" s="3" t="s">
        <v>311</v>
      </c>
      <c r="C203" s="3" t="s">
        <v>988</v>
      </c>
      <c r="D203" s="3" t="s">
        <v>989</v>
      </c>
      <c r="E203" s="3" t="s">
        <v>990</v>
      </c>
      <c r="F203" s="3" t="s">
        <v>390</v>
      </c>
      <c r="G203" s="3" t="s">
        <v>22</v>
      </c>
      <c r="H203" s="3" t="s">
        <v>991</v>
      </c>
      <c r="I203" s="3" t="s">
        <v>992</v>
      </c>
    </row>
    <row r="204" spans="1:9" x14ac:dyDescent="0.3">
      <c r="A204" s="3"/>
      <c r="B204" s="3" t="s">
        <v>234</v>
      </c>
      <c r="C204" s="3" t="s">
        <v>993</v>
      </c>
      <c r="D204" s="3"/>
      <c r="E204" s="3" t="s">
        <v>994</v>
      </c>
      <c r="F204" s="3" t="s">
        <v>995</v>
      </c>
      <c r="G204" s="3" t="s">
        <v>22</v>
      </c>
      <c r="H204" s="3">
        <v>4789184753</v>
      </c>
      <c r="I204" s="3" t="s">
        <v>996</v>
      </c>
    </row>
    <row r="205" spans="1:9" x14ac:dyDescent="0.3">
      <c r="A205" s="3"/>
      <c r="B205" s="3" t="s">
        <v>997</v>
      </c>
      <c r="C205" s="3" t="s">
        <v>998</v>
      </c>
      <c r="D205" s="3"/>
      <c r="E205" s="3" t="s">
        <v>999</v>
      </c>
      <c r="F205" s="3" t="s">
        <v>192</v>
      </c>
      <c r="G205" s="3" t="s">
        <v>22</v>
      </c>
      <c r="H205" s="3" t="s">
        <v>1000</v>
      </c>
      <c r="I205" s="3" t="s">
        <v>1001</v>
      </c>
    </row>
    <row r="206" spans="1:9" x14ac:dyDescent="0.3">
      <c r="A206" s="3"/>
      <c r="B206" s="3" t="s">
        <v>1002</v>
      </c>
      <c r="C206" s="3" t="s">
        <v>1003</v>
      </c>
      <c r="D206" s="3"/>
      <c r="E206" s="3" t="s">
        <v>1004</v>
      </c>
      <c r="F206" s="3" t="s">
        <v>846</v>
      </c>
      <c r="G206" s="3" t="s">
        <v>22</v>
      </c>
      <c r="H206" s="3" t="s">
        <v>1005</v>
      </c>
      <c r="I206" s="3" t="s">
        <v>1006</v>
      </c>
    </row>
    <row r="207" spans="1:9" x14ac:dyDescent="0.3">
      <c r="A207" s="3"/>
      <c r="B207" s="3" t="s">
        <v>1007</v>
      </c>
      <c r="C207" s="3" t="s">
        <v>1008</v>
      </c>
      <c r="D207" s="3"/>
      <c r="E207" s="3" t="s">
        <v>1009</v>
      </c>
      <c r="F207" s="3" t="s">
        <v>1010</v>
      </c>
      <c r="G207" s="3" t="s">
        <v>22</v>
      </c>
      <c r="H207" s="3" t="s">
        <v>1011</v>
      </c>
      <c r="I207" s="3" t="s">
        <v>1012</v>
      </c>
    </row>
    <row r="208" spans="1:9" x14ac:dyDescent="0.3">
      <c r="A208" s="3"/>
      <c r="B208" s="3" t="s">
        <v>1013</v>
      </c>
      <c r="C208" s="3" t="s">
        <v>1014</v>
      </c>
      <c r="D208" s="3" t="s">
        <v>1015</v>
      </c>
      <c r="E208" s="3" t="s">
        <v>1016</v>
      </c>
      <c r="F208" s="3" t="s">
        <v>1017</v>
      </c>
      <c r="G208" s="3" t="s">
        <v>22</v>
      </c>
      <c r="H208" s="3" t="s">
        <v>1018</v>
      </c>
      <c r="I208" s="3" t="s">
        <v>1019</v>
      </c>
    </row>
    <row r="209" spans="1:9" x14ac:dyDescent="0.3">
      <c r="A209" s="3"/>
      <c r="B209" s="3" t="s">
        <v>362</v>
      </c>
      <c r="C209" s="3" t="s">
        <v>1020</v>
      </c>
      <c r="D209" s="3" t="s">
        <v>1021</v>
      </c>
      <c r="E209" s="3" t="s">
        <v>1022</v>
      </c>
      <c r="F209" s="3" t="s">
        <v>1023</v>
      </c>
      <c r="G209" s="3" t="s">
        <v>22</v>
      </c>
      <c r="H209" s="3" t="s">
        <v>1024</v>
      </c>
      <c r="I209" s="3" t="s">
        <v>1025</v>
      </c>
    </row>
    <row r="210" spans="1:9" x14ac:dyDescent="0.3">
      <c r="A210" s="3"/>
      <c r="B210" s="3" t="s">
        <v>1026</v>
      </c>
      <c r="C210" s="3" t="s">
        <v>1027</v>
      </c>
      <c r="D210" s="3"/>
      <c r="E210" s="3" t="s">
        <v>1028</v>
      </c>
      <c r="F210" s="3" t="s">
        <v>869</v>
      </c>
      <c r="G210" s="3" t="s">
        <v>15</v>
      </c>
      <c r="H210" s="3">
        <f>81-3-3737-8641</f>
        <v>-12300</v>
      </c>
      <c r="I210" s="3" t="s">
        <v>1029</v>
      </c>
    </row>
    <row r="211" spans="1:9" x14ac:dyDescent="0.3">
      <c r="A211" s="3"/>
      <c r="B211" s="3" t="s">
        <v>1030</v>
      </c>
      <c r="C211" s="3" t="s">
        <v>1031</v>
      </c>
      <c r="D211" s="3" t="s">
        <v>1032</v>
      </c>
      <c r="E211" s="3" t="s">
        <v>1033</v>
      </c>
      <c r="F211" s="3" t="s">
        <v>270</v>
      </c>
      <c r="G211" s="3" t="s">
        <v>22</v>
      </c>
      <c r="H211" s="3">
        <v>4783278185</v>
      </c>
      <c r="I211" s="3" t="s">
        <v>1034</v>
      </c>
    </row>
    <row r="212" spans="1:9" x14ac:dyDescent="0.3">
      <c r="A212" s="3"/>
      <c r="B212" s="3" t="s">
        <v>831</v>
      </c>
      <c r="C212" s="3" t="s">
        <v>1035</v>
      </c>
      <c r="D212" s="3"/>
      <c r="E212" s="3" t="s">
        <v>449</v>
      </c>
      <c r="F212" s="3" t="s">
        <v>192</v>
      </c>
      <c r="G212" s="3" t="s">
        <v>22</v>
      </c>
      <c r="H212" s="3" t="s">
        <v>1036</v>
      </c>
      <c r="I212" s="3" t="s">
        <v>1037</v>
      </c>
    </row>
    <row r="213" spans="1:9" x14ac:dyDescent="0.3">
      <c r="A213" s="3"/>
      <c r="B213" s="3" t="s">
        <v>250</v>
      </c>
      <c r="C213" s="3" t="s">
        <v>1038</v>
      </c>
      <c r="D213" s="3"/>
      <c r="E213" s="3" t="s">
        <v>1039</v>
      </c>
      <c r="F213" s="3" t="s">
        <v>1040</v>
      </c>
      <c r="G213" s="3" t="s">
        <v>22</v>
      </c>
      <c r="H213" s="3">
        <v>4789605000</v>
      </c>
      <c r="I213" s="3" t="s">
        <v>1041</v>
      </c>
    </row>
    <row r="214" spans="1:9" x14ac:dyDescent="0.3">
      <c r="A214" s="3" t="s">
        <v>449</v>
      </c>
      <c r="B214" s="3" t="s">
        <v>1042</v>
      </c>
      <c r="C214" s="3" t="s">
        <v>1043</v>
      </c>
      <c r="D214" s="3"/>
      <c r="E214" s="3" t="s">
        <v>1044</v>
      </c>
      <c r="F214" s="3" t="s">
        <v>32</v>
      </c>
      <c r="G214" s="3" t="s">
        <v>33</v>
      </c>
      <c r="H214" s="3">
        <v>966532741695</v>
      </c>
      <c r="I214" s="3" t="s">
        <v>1045</v>
      </c>
    </row>
    <row r="215" spans="1:9" x14ac:dyDescent="0.3">
      <c r="A215" s="3"/>
      <c r="B215" s="3" t="s">
        <v>1046</v>
      </c>
      <c r="C215" s="3" t="s">
        <v>1047</v>
      </c>
      <c r="D215" s="3" t="s">
        <v>1048</v>
      </c>
      <c r="E215" s="3" t="s">
        <v>1049</v>
      </c>
      <c r="F215" s="3" t="s">
        <v>1050</v>
      </c>
      <c r="G215" s="3" t="s">
        <v>22</v>
      </c>
      <c r="H215" s="3" t="s">
        <v>1051</v>
      </c>
      <c r="I215" s="3" t="s">
        <v>1052</v>
      </c>
    </row>
    <row r="216" spans="1:9" x14ac:dyDescent="0.3">
      <c r="A216" s="3"/>
      <c r="B216" s="3" t="s">
        <v>1053</v>
      </c>
      <c r="C216" s="3" t="s">
        <v>1054</v>
      </c>
      <c r="D216" s="3" t="s">
        <v>1055</v>
      </c>
      <c r="E216" s="3" t="s">
        <v>1056</v>
      </c>
      <c r="F216" s="3" t="s">
        <v>1057</v>
      </c>
      <c r="G216" s="3" t="s">
        <v>22</v>
      </c>
      <c r="H216" s="3">
        <v>4788931213</v>
      </c>
      <c r="I216" s="3" t="s">
        <v>1058</v>
      </c>
    </row>
    <row r="217" spans="1:9" x14ac:dyDescent="0.3">
      <c r="A217" s="3"/>
      <c r="B217" s="3" t="s">
        <v>1059</v>
      </c>
      <c r="C217" s="3" t="s">
        <v>1060</v>
      </c>
      <c r="D217" s="3"/>
      <c r="E217" s="3" t="s">
        <v>1061</v>
      </c>
      <c r="F217" s="3" t="s">
        <v>192</v>
      </c>
      <c r="G217" s="3" t="s">
        <v>22</v>
      </c>
      <c r="H217" s="3" t="s">
        <v>1062</v>
      </c>
      <c r="I217" s="3" t="s">
        <v>1063</v>
      </c>
    </row>
    <row r="218" spans="1:9" ht="28.8" x14ac:dyDescent="0.3">
      <c r="A218" s="3" t="s">
        <v>449</v>
      </c>
      <c r="B218" s="3" t="s">
        <v>1064</v>
      </c>
      <c r="C218" s="3" t="s">
        <v>1065</v>
      </c>
      <c r="D218" s="3"/>
      <c r="E218" s="3" t="s">
        <v>1066</v>
      </c>
      <c r="F218" s="3" t="s">
        <v>1067</v>
      </c>
      <c r="G218" s="3" t="s">
        <v>15</v>
      </c>
      <c r="H218" s="3">
        <f>81-467-41-6909</f>
        <v>-7336</v>
      </c>
      <c r="I218" s="3" t="s">
        <v>1068</v>
      </c>
    </row>
    <row r="219" spans="1:9" x14ac:dyDescent="0.3">
      <c r="A219" s="3"/>
      <c r="B219" s="3" t="s">
        <v>1069</v>
      </c>
      <c r="C219" s="3" t="s">
        <v>1070</v>
      </c>
      <c r="D219" s="3" t="s">
        <v>1071</v>
      </c>
      <c r="E219" s="3" t="s">
        <v>1072</v>
      </c>
      <c r="F219" s="3" t="s">
        <v>529</v>
      </c>
      <c r="G219" s="3" t="s">
        <v>15</v>
      </c>
      <c r="H219" s="3" t="s">
        <v>1073</v>
      </c>
      <c r="I219" s="3" t="s">
        <v>1074</v>
      </c>
    </row>
    <row r="220" spans="1:9" x14ac:dyDescent="0.3">
      <c r="A220" s="3"/>
      <c r="B220" s="3" t="s">
        <v>266</v>
      </c>
      <c r="C220" s="3" t="s">
        <v>1075</v>
      </c>
      <c r="D220" s="3" t="s">
        <v>1076</v>
      </c>
      <c r="E220" s="3" t="s">
        <v>1077</v>
      </c>
      <c r="F220" s="3" t="s">
        <v>1078</v>
      </c>
      <c r="G220" s="3" t="s">
        <v>22</v>
      </c>
      <c r="H220" s="3" t="s">
        <v>1079</v>
      </c>
      <c r="I220" s="3" t="s">
        <v>1080</v>
      </c>
    </row>
    <row r="221" spans="1:9" x14ac:dyDescent="0.3">
      <c r="A221" s="3"/>
      <c r="B221" s="3" t="s">
        <v>615</v>
      </c>
      <c r="C221" s="3" t="s">
        <v>1081</v>
      </c>
      <c r="D221" s="3" t="s">
        <v>1082</v>
      </c>
      <c r="E221" s="3" t="s">
        <v>1009</v>
      </c>
      <c r="F221" s="3" t="s">
        <v>1083</v>
      </c>
      <c r="G221" s="3" t="s">
        <v>22</v>
      </c>
      <c r="H221" s="3">
        <v>8015863788</v>
      </c>
      <c r="I221" s="3" t="s">
        <v>1084</v>
      </c>
    </row>
    <row r="222" spans="1:9" x14ac:dyDescent="0.3">
      <c r="A222" s="3"/>
      <c r="B222" s="3" t="s">
        <v>457</v>
      </c>
      <c r="C222" s="3" t="s">
        <v>1085</v>
      </c>
      <c r="D222" s="3" t="s">
        <v>1086</v>
      </c>
      <c r="E222" s="3" t="s">
        <v>186</v>
      </c>
      <c r="F222" s="3" t="s">
        <v>1087</v>
      </c>
      <c r="G222" s="3" t="s">
        <v>22</v>
      </c>
      <c r="H222" s="3">
        <v>2246255985</v>
      </c>
      <c r="I222" s="3" t="s">
        <v>1088</v>
      </c>
    </row>
    <row r="223" spans="1:9" x14ac:dyDescent="0.3">
      <c r="A223" s="3"/>
      <c r="B223" s="3" t="s">
        <v>489</v>
      </c>
      <c r="C223" s="3" t="s">
        <v>1089</v>
      </c>
      <c r="D223" s="3" t="s">
        <v>1090</v>
      </c>
      <c r="E223" s="3" t="s">
        <v>1091</v>
      </c>
      <c r="F223" s="3" t="s">
        <v>396</v>
      </c>
      <c r="G223" s="3" t="s">
        <v>22</v>
      </c>
      <c r="H223" s="3">
        <v>4782931120</v>
      </c>
      <c r="I223" s="3" t="s">
        <v>1092</v>
      </c>
    </row>
    <row r="224" spans="1:9" ht="28.8" x14ac:dyDescent="0.3">
      <c r="A224" s="3"/>
      <c r="B224" s="3" t="s">
        <v>1093</v>
      </c>
      <c r="C224" s="3" t="s">
        <v>1094</v>
      </c>
      <c r="D224" s="3"/>
      <c r="E224" s="3" t="s">
        <v>1095</v>
      </c>
      <c r="F224" s="3" t="s">
        <v>602</v>
      </c>
      <c r="G224" s="3" t="s">
        <v>15</v>
      </c>
      <c r="H224" s="3">
        <v>818088155401</v>
      </c>
      <c r="I224" s="3" t="s">
        <v>1096</v>
      </c>
    </row>
    <row r="225" spans="1:9" x14ac:dyDescent="0.3">
      <c r="A225" s="3"/>
      <c r="B225" s="3" t="s">
        <v>405</v>
      </c>
      <c r="C225" s="3" t="s">
        <v>1097</v>
      </c>
      <c r="D225" s="3" t="s">
        <v>1098</v>
      </c>
      <c r="E225" s="3" t="s">
        <v>1099</v>
      </c>
      <c r="F225" s="3" t="s">
        <v>806</v>
      </c>
      <c r="G225" s="3" t="s">
        <v>22</v>
      </c>
      <c r="H225" s="3" t="s">
        <v>1100</v>
      </c>
      <c r="I225" s="3" t="s">
        <v>1101</v>
      </c>
    </row>
    <row r="226" spans="1:9" x14ac:dyDescent="0.3">
      <c r="A226" s="3"/>
      <c r="B226" s="3" t="s">
        <v>457</v>
      </c>
      <c r="C226" s="3" t="s">
        <v>1102</v>
      </c>
      <c r="D226" s="3" t="s">
        <v>1103</v>
      </c>
      <c r="E226" s="3" t="s">
        <v>702</v>
      </c>
      <c r="F226" s="3" t="s">
        <v>1104</v>
      </c>
      <c r="G226" s="3" t="s">
        <v>22</v>
      </c>
      <c r="H226" s="3">
        <v>4789262313</v>
      </c>
      <c r="I226" s="3" t="s">
        <v>1105</v>
      </c>
    </row>
    <row r="227" spans="1:9" ht="28.8" x14ac:dyDescent="0.3">
      <c r="A227" s="3"/>
      <c r="B227" s="3" t="s">
        <v>201</v>
      </c>
      <c r="C227" s="3" t="s">
        <v>1106</v>
      </c>
      <c r="D227" s="3" t="s">
        <v>1107</v>
      </c>
      <c r="E227" s="3" t="s">
        <v>313</v>
      </c>
      <c r="F227" s="3" t="s">
        <v>300</v>
      </c>
      <c r="G227" s="3" t="s">
        <v>22</v>
      </c>
      <c r="H227" s="3">
        <v>3236425033</v>
      </c>
      <c r="I227" s="3" t="s">
        <v>1108</v>
      </c>
    </row>
    <row r="228" spans="1:9" x14ac:dyDescent="0.3">
      <c r="A228" s="3"/>
      <c r="B228" s="3" t="s">
        <v>1109</v>
      </c>
      <c r="C228" s="3" t="s">
        <v>1106</v>
      </c>
      <c r="D228" s="3"/>
      <c r="E228" s="3" t="s">
        <v>1110</v>
      </c>
      <c r="F228" s="3" t="s">
        <v>360</v>
      </c>
      <c r="G228" s="3" t="s">
        <v>934</v>
      </c>
      <c r="H228" s="3">
        <v>4783963505</v>
      </c>
      <c r="I228" s="3" t="s">
        <v>361</v>
      </c>
    </row>
    <row r="229" spans="1:9" x14ac:dyDescent="0.3">
      <c r="A229" s="3"/>
      <c r="B229" s="3" t="s">
        <v>1111</v>
      </c>
      <c r="C229" s="3" t="s">
        <v>1112</v>
      </c>
      <c r="D229" s="3"/>
      <c r="E229" s="3"/>
      <c r="F229" s="3" t="s">
        <v>461</v>
      </c>
      <c r="G229" s="3" t="s">
        <v>22</v>
      </c>
      <c r="H229" s="3" t="s">
        <v>1113</v>
      </c>
      <c r="I229" s="3" t="s">
        <v>1114</v>
      </c>
    </row>
    <row r="230" spans="1:9" x14ac:dyDescent="0.3">
      <c r="A230" s="3"/>
      <c r="B230" s="3" t="s">
        <v>250</v>
      </c>
      <c r="C230" s="3" t="s">
        <v>1115</v>
      </c>
      <c r="D230" s="3" t="s">
        <v>1116</v>
      </c>
      <c r="E230" s="3" t="s">
        <v>186</v>
      </c>
      <c r="F230" s="3" t="s">
        <v>884</v>
      </c>
      <c r="G230" s="3" t="s">
        <v>22</v>
      </c>
      <c r="H230" s="3" t="s">
        <v>1117</v>
      </c>
      <c r="I230" s="3" t="s">
        <v>1118</v>
      </c>
    </row>
    <row r="231" spans="1:9" x14ac:dyDescent="0.3">
      <c r="A231" s="3"/>
      <c r="B231" s="3" t="s">
        <v>1119</v>
      </c>
      <c r="C231" s="3" t="s">
        <v>1120</v>
      </c>
      <c r="D231" s="3" t="s">
        <v>1121</v>
      </c>
      <c r="E231" s="3" t="s">
        <v>1122</v>
      </c>
      <c r="F231" s="3" t="s">
        <v>192</v>
      </c>
      <c r="G231" s="3" t="s">
        <v>22</v>
      </c>
      <c r="H231" s="3">
        <v>4782624522</v>
      </c>
      <c r="I231" s="3" t="s">
        <v>1123</v>
      </c>
    </row>
    <row r="232" spans="1:9" ht="28.8" x14ac:dyDescent="0.3">
      <c r="A232" s="3"/>
      <c r="B232" s="3" t="s">
        <v>201</v>
      </c>
      <c r="C232" s="3" t="s">
        <v>1124</v>
      </c>
      <c r="D232" s="3" t="s">
        <v>1125</v>
      </c>
      <c r="E232" s="3" t="s">
        <v>784</v>
      </c>
      <c r="F232" s="3" t="s">
        <v>1126</v>
      </c>
      <c r="G232" s="3" t="s">
        <v>22</v>
      </c>
      <c r="H232" s="3" t="s">
        <v>1127</v>
      </c>
      <c r="I232" s="3" t="s">
        <v>1128</v>
      </c>
    </row>
    <row r="233" spans="1:9" x14ac:dyDescent="0.3">
      <c r="A233" s="3"/>
      <c r="B233" s="3" t="s">
        <v>1129</v>
      </c>
      <c r="C233" s="3" t="s">
        <v>1130</v>
      </c>
      <c r="D233" s="3"/>
      <c r="E233" s="3" t="s">
        <v>1131</v>
      </c>
      <c r="F233" s="3" t="s">
        <v>263</v>
      </c>
      <c r="G233" s="3" t="s">
        <v>22</v>
      </c>
      <c r="H233" s="3"/>
      <c r="I233" s="3" t="s">
        <v>1132</v>
      </c>
    </row>
    <row r="234" spans="1:9" x14ac:dyDescent="0.3">
      <c r="A234" s="3"/>
      <c r="B234" s="3" t="s">
        <v>1133</v>
      </c>
      <c r="C234" s="3" t="s">
        <v>1134</v>
      </c>
      <c r="D234" s="3" t="s">
        <v>1133</v>
      </c>
      <c r="E234" s="3" t="s">
        <v>1135</v>
      </c>
      <c r="F234" s="3" t="s">
        <v>640</v>
      </c>
      <c r="G234" s="3" t="s">
        <v>22</v>
      </c>
      <c r="H234" s="3">
        <v>6033390991</v>
      </c>
      <c r="I234" s="3" t="s">
        <v>1136</v>
      </c>
    </row>
    <row r="235" spans="1:9" x14ac:dyDescent="0.3">
      <c r="A235" s="3"/>
      <c r="B235" s="3" t="s">
        <v>1137</v>
      </c>
      <c r="C235" s="3" t="s">
        <v>1138</v>
      </c>
      <c r="D235" s="3" t="s">
        <v>1139</v>
      </c>
      <c r="E235" s="3" t="s">
        <v>1140</v>
      </c>
      <c r="F235" s="3" t="s">
        <v>1141</v>
      </c>
      <c r="G235" s="3" t="s">
        <v>22</v>
      </c>
      <c r="H235" s="3" t="s">
        <v>1142</v>
      </c>
      <c r="I235" s="3" t="s">
        <v>1143</v>
      </c>
    </row>
    <row r="236" spans="1:9" x14ac:dyDescent="0.3">
      <c r="A236" s="3"/>
      <c r="B236" s="3" t="s">
        <v>1144</v>
      </c>
      <c r="C236" s="3" t="s">
        <v>1145</v>
      </c>
      <c r="D236" s="3"/>
      <c r="E236" s="3" t="s">
        <v>1146</v>
      </c>
      <c r="F236" s="3" t="s">
        <v>263</v>
      </c>
      <c r="G236" s="3" t="s">
        <v>22</v>
      </c>
      <c r="H236" s="3"/>
      <c r="I236" s="3" t="s">
        <v>1147</v>
      </c>
    </row>
    <row r="237" spans="1:9" x14ac:dyDescent="0.3">
      <c r="A237" s="3"/>
      <c r="B237" s="3" t="s">
        <v>1133</v>
      </c>
      <c r="C237" s="3" t="s">
        <v>1148</v>
      </c>
      <c r="D237" s="3" t="s">
        <v>1149</v>
      </c>
      <c r="E237" s="3" t="s">
        <v>1150</v>
      </c>
      <c r="F237" s="3" t="s">
        <v>1151</v>
      </c>
      <c r="G237" s="3" t="s">
        <v>22</v>
      </c>
      <c r="H237" s="3" t="s">
        <v>1152</v>
      </c>
      <c r="I237" s="3" t="s">
        <v>1153</v>
      </c>
    </row>
    <row r="238" spans="1:9" x14ac:dyDescent="0.3">
      <c r="A238" s="3"/>
      <c r="B238" s="3" t="s">
        <v>1154</v>
      </c>
      <c r="C238" s="3" t="s">
        <v>1155</v>
      </c>
      <c r="D238" s="3"/>
      <c r="E238" s="3" t="s">
        <v>1156</v>
      </c>
      <c r="F238" s="3" t="s">
        <v>263</v>
      </c>
      <c r="G238" s="3" t="s">
        <v>22</v>
      </c>
      <c r="H238" s="3"/>
      <c r="I238" s="3" t="s">
        <v>1157</v>
      </c>
    </row>
    <row r="239" spans="1:9" x14ac:dyDescent="0.3">
      <c r="A239" s="3"/>
      <c r="B239" s="3" t="s">
        <v>457</v>
      </c>
      <c r="C239" s="3" t="s">
        <v>1158</v>
      </c>
      <c r="D239" s="3" t="s">
        <v>1159</v>
      </c>
      <c r="E239" s="3" t="s">
        <v>820</v>
      </c>
      <c r="F239" s="3" t="s">
        <v>300</v>
      </c>
      <c r="G239" s="3" t="s">
        <v>22</v>
      </c>
      <c r="H239" s="3">
        <v>3145024528</v>
      </c>
      <c r="I239" s="3" t="s">
        <v>1160</v>
      </c>
    </row>
    <row r="240" spans="1:9" x14ac:dyDescent="0.3">
      <c r="A240" s="3"/>
      <c r="B240" s="3" t="s">
        <v>1161</v>
      </c>
      <c r="C240" s="3" t="s">
        <v>1162</v>
      </c>
      <c r="D240" s="3" t="s">
        <v>1161</v>
      </c>
      <c r="E240" s="3" t="s">
        <v>186</v>
      </c>
      <c r="F240" s="3" t="s">
        <v>192</v>
      </c>
      <c r="G240" s="3" t="s">
        <v>22</v>
      </c>
      <c r="H240" s="3" t="s">
        <v>1163</v>
      </c>
      <c r="I240" s="3" t="s">
        <v>1164</v>
      </c>
    </row>
    <row r="241" spans="1:9" x14ac:dyDescent="0.3">
      <c r="A241" s="3"/>
      <c r="B241" s="3" t="s">
        <v>457</v>
      </c>
      <c r="C241" s="3" t="s">
        <v>1165</v>
      </c>
      <c r="D241" s="3" t="s">
        <v>1166</v>
      </c>
      <c r="E241" s="3" t="s">
        <v>1167</v>
      </c>
      <c r="F241" s="3" t="s">
        <v>1168</v>
      </c>
      <c r="G241" s="3" t="s">
        <v>22</v>
      </c>
      <c r="H241" s="3" t="s">
        <v>1169</v>
      </c>
      <c r="I241" s="3" t="s">
        <v>1170</v>
      </c>
    </row>
    <row r="242" spans="1:9" x14ac:dyDescent="0.3">
      <c r="A242" s="3"/>
      <c r="B242" s="3" t="s">
        <v>1171</v>
      </c>
      <c r="C242" s="3" t="s">
        <v>1172</v>
      </c>
      <c r="D242" s="3" t="s">
        <v>1173</v>
      </c>
      <c r="E242" s="3" t="s">
        <v>1174</v>
      </c>
      <c r="F242" s="3" t="s">
        <v>1175</v>
      </c>
      <c r="G242" s="3" t="s">
        <v>22</v>
      </c>
      <c r="H242" s="3" t="s">
        <v>1176</v>
      </c>
      <c r="I242" s="3" t="s">
        <v>1177</v>
      </c>
    </row>
    <row r="243" spans="1:9" x14ac:dyDescent="0.3">
      <c r="A243" s="3"/>
      <c r="B243" s="3" t="s">
        <v>1178</v>
      </c>
      <c r="C243" s="3" t="s">
        <v>1179</v>
      </c>
      <c r="D243" s="3" t="s">
        <v>1180</v>
      </c>
      <c r="E243" s="3" t="s">
        <v>1181</v>
      </c>
      <c r="F243" s="3" t="s">
        <v>769</v>
      </c>
      <c r="G243" s="3" t="s">
        <v>22</v>
      </c>
      <c r="H243" s="3" t="s">
        <v>1182</v>
      </c>
      <c r="I243" s="3" t="s">
        <v>1183</v>
      </c>
    </row>
    <row r="244" spans="1:9" x14ac:dyDescent="0.3">
      <c r="A244" s="3"/>
      <c r="B244" s="3" t="s">
        <v>1184</v>
      </c>
      <c r="C244" s="3" t="s">
        <v>1185</v>
      </c>
      <c r="D244" s="3" t="s">
        <v>1186</v>
      </c>
      <c r="E244" s="3" t="s">
        <v>1150</v>
      </c>
      <c r="F244" s="3" t="s">
        <v>263</v>
      </c>
      <c r="G244" s="3" t="s">
        <v>22</v>
      </c>
      <c r="H244" s="3">
        <v>3142326113</v>
      </c>
      <c r="I244" s="3" t="s">
        <v>1187</v>
      </c>
    </row>
    <row r="245" spans="1:9" x14ac:dyDescent="0.3">
      <c r="A245" s="3"/>
      <c r="B245" s="3" t="s">
        <v>436</v>
      </c>
      <c r="C245" s="3" t="s">
        <v>1188</v>
      </c>
      <c r="D245" s="3" t="s">
        <v>1189</v>
      </c>
      <c r="E245" s="3" t="s">
        <v>1190</v>
      </c>
      <c r="F245" s="3" t="s">
        <v>864</v>
      </c>
      <c r="G245" s="3" t="s">
        <v>22</v>
      </c>
      <c r="H245" s="3" t="s">
        <v>1191</v>
      </c>
      <c r="I245" s="3" t="s">
        <v>1192</v>
      </c>
    </row>
    <row r="246" spans="1:9" x14ac:dyDescent="0.3">
      <c r="A246" s="3"/>
      <c r="B246" s="3" t="s">
        <v>1193</v>
      </c>
      <c r="C246" s="3" t="s">
        <v>1194</v>
      </c>
      <c r="D246" s="3" t="s">
        <v>1195</v>
      </c>
      <c r="E246" s="3" t="s">
        <v>1196</v>
      </c>
      <c r="F246" s="3" t="s">
        <v>192</v>
      </c>
      <c r="G246" s="3" t="s">
        <v>22</v>
      </c>
      <c r="H246" s="3">
        <v>9377136426</v>
      </c>
      <c r="I246" s="3" t="s">
        <v>1197</v>
      </c>
    </row>
    <row r="247" spans="1:9" x14ac:dyDescent="0.3">
      <c r="A247" s="3"/>
      <c r="B247" s="3" t="s">
        <v>1198</v>
      </c>
      <c r="C247" s="3" t="s">
        <v>1199</v>
      </c>
      <c r="D247" s="3" t="s">
        <v>1200</v>
      </c>
      <c r="E247" s="3" t="s">
        <v>1201</v>
      </c>
      <c r="F247" s="3" t="s">
        <v>1202</v>
      </c>
      <c r="G247" s="3" t="s">
        <v>22</v>
      </c>
      <c r="H247" s="3" t="s">
        <v>1203</v>
      </c>
      <c r="I247" s="3" t="s">
        <v>1204</v>
      </c>
    </row>
    <row r="248" spans="1:9" x14ac:dyDescent="0.3">
      <c r="A248" s="3"/>
      <c r="B248" s="3" t="s">
        <v>1205</v>
      </c>
      <c r="C248" s="3" t="s">
        <v>1206</v>
      </c>
      <c r="D248" s="3" t="s">
        <v>1207</v>
      </c>
      <c r="E248" s="3" t="s">
        <v>1208</v>
      </c>
      <c r="F248" s="3" t="s">
        <v>1209</v>
      </c>
      <c r="G248" s="3" t="s">
        <v>22</v>
      </c>
      <c r="H248" s="3" t="s">
        <v>1210</v>
      </c>
      <c r="I248" s="3" t="s">
        <v>1211</v>
      </c>
    </row>
    <row r="249" spans="1:9" x14ac:dyDescent="0.3">
      <c r="A249" s="3"/>
      <c r="B249" s="3" t="s">
        <v>1212</v>
      </c>
      <c r="C249" s="3" t="s">
        <v>1213</v>
      </c>
      <c r="D249" s="3"/>
      <c r="E249" s="3" t="s">
        <v>1214</v>
      </c>
      <c r="F249" s="3" t="s">
        <v>287</v>
      </c>
      <c r="G249" s="3" t="s">
        <v>22</v>
      </c>
      <c r="H249" s="3" t="s">
        <v>288</v>
      </c>
      <c r="I249" s="3" t="s">
        <v>1215</v>
      </c>
    </row>
    <row r="250" spans="1:9" x14ac:dyDescent="0.3">
      <c r="A250" s="3"/>
      <c r="B250" s="3" t="s">
        <v>1216</v>
      </c>
      <c r="C250" s="3" t="s">
        <v>1217</v>
      </c>
      <c r="D250" s="3" t="s">
        <v>1218</v>
      </c>
      <c r="E250" s="3" t="s">
        <v>648</v>
      </c>
      <c r="F250" s="3" t="s">
        <v>839</v>
      </c>
      <c r="G250" s="3" t="s">
        <v>22</v>
      </c>
      <c r="H250" s="3">
        <v>7039968090</v>
      </c>
      <c r="I250" s="3" t="s">
        <v>1219</v>
      </c>
    </row>
    <row r="251" spans="1:9" x14ac:dyDescent="0.3">
      <c r="A251" s="3"/>
      <c r="B251" s="3" t="s">
        <v>260</v>
      </c>
      <c r="C251" s="3" t="s">
        <v>1220</v>
      </c>
      <c r="D251" s="3" t="s">
        <v>1221</v>
      </c>
      <c r="E251" s="3" t="s">
        <v>1222</v>
      </c>
      <c r="F251" s="3" t="s">
        <v>1223</v>
      </c>
      <c r="G251" s="3" t="s">
        <v>22</v>
      </c>
      <c r="H251" s="3">
        <v>5056813045</v>
      </c>
      <c r="I251" s="3" t="s">
        <v>1224</v>
      </c>
    </row>
    <row r="252" spans="1:9" x14ac:dyDescent="0.3">
      <c r="A252" s="3"/>
      <c r="B252" s="3" t="s">
        <v>837</v>
      </c>
      <c r="C252" s="3" t="s">
        <v>1225</v>
      </c>
      <c r="D252" s="3"/>
      <c r="E252" s="3" t="s">
        <v>1226</v>
      </c>
      <c r="F252" s="3" t="s">
        <v>199</v>
      </c>
      <c r="G252" s="3" t="s">
        <v>22</v>
      </c>
      <c r="H252" s="3">
        <v>3142321888</v>
      </c>
      <c r="I252" s="3" t="s">
        <v>1227</v>
      </c>
    </row>
    <row r="253" spans="1:9" x14ac:dyDescent="0.3">
      <c r="A253" s="3"/>
      <c r="B253" s="3" t="s">
        <v>250</v>
      </c>
      <c r="C253" s="3" t="s">
        <v>1228</v>
      </c>
      <c r="D253" s="3" t="s">
        <v>284</v>
      </c>
      <c r="E253" s="3" t="s">
        <v>1229</v>
      </c>
      <c r="F253" s="3" t="s">
        <v>1230</v>
      </c>
      <c r="G253" s="3" t="s">
        <v>22</v>
      </c>
      <c r="H253" s="3" t="s">
        <v>1231</v>
      </c>
      <c r="I253" s="3" t="s">
        <v>1232</v>
      </c>
    </row>
    <row r="254" spans="1:9" x14ac:dyDescent="0.3">
      <c r="A254" s="3"/>
      <c r="B254" s="3" t="s">
        <v>266</v>
      </c>
      <c r="C254" s="3" t="s">
        <v>1233</v>
      </c>
      <c r="D254" s="3" t="s">
        <v>1234</v>
      </c>
      <c r="E254" s="3" t="s">
        <v>1235</v>
      </c>
      <c r="F254" s="3" t="s">
        <v>1236</v>
      </c>
      <c r="G254" s="3" t="s">
        <v>22</v>
      </c>
      <c r="H254" s="3" t="s">
        <v>1237</v>
      </c>
      <c r="I254" s="3" t="s">
        <v>1238</v>
      </c>
    </row>
    <row r="255" spans="1:9" x14ac:dyDescent="0.3">
      <c r="A255" s="3"/>
      <c r="B255" s="3" t="s">
        <v>260</v>
      </c>
      <c r="C255" s="3" t="s">
        <v>1239</v>
      </c>
      <c r="D255" s="3" t="s">
        <v>1240</v>
      </c>
      <c r="E255" s="3" t="s">
        <v>167</v>
      </c>
      <c r="F255" s="3" t="s">
        <v>1241</v>
      </c>
      <c r="G255" s="3" t="s">
        <v>22</v>
      </c>
      <c r="H255" s="3">
        <v>2244773658</v>
      </c>
      <c r="I255" s="3" t="s">
        <v>1242</v>
      </c>
    </row>
    <row r="256" spans="1:9" x14ac:dyDescent="0.3">
      <c r="A256" s="3"/>
      <c r="B256" s="3" t="s">
        <v>1243</v>
      </c>
      <c r="C256" s="3" t="s">
        <v>1244</v>
      </c>
      <c r="D256" s="3" t="s">
        <v>1245</v>
      </c>
      <c r="E256" s="3" t="s">
        <v>1246</v>
      </c>
      <c r="F256" s="3" t="s">
        <v>1247</v>
      </c>
      <c r="G256" s="3" t="s">
        <v>22</v>
      </c>
      <c r="H256" s="3" t="s">
        <v>1248</v>
      </c>
      <c r="I256" s="3" t="s">
        <v>1249</v>
      </c>
    </row>
    <row r="257" spans="1:9" ht="28.8" x14ac:dyDescent="0.3">
      <c r="A257" s="3"/>
      <c r="B257" s="3" t="s">
        <v>1250</v>
      </c>
      <c r="C257" s="3" t="s">
        <v>1251</v>
      </c>
      <c r="D257" s="3" t="s">
        <v>1252</v>
      </c>
      <c r="E257" s="3" t="s">
        <v>167</v>
      </c>
      <c r="F257" s="3" t="s">
        <v>1253</v>
      </c>
      <c r="G257" s="3" t="s">
        <v>22</v>
      </c>
      <c r="H257" s="3" t="s">
        <v>1254</v>
      </c>
      <c r="I257" s="3" t="s">
        <v>1255</v>
      </c>
    </row>
    <row r="258" spans="1:9" x14ac:dyDescent="0.3">
      <c r="A258" s="3"/>
      <c r="B258" s="3" t="s">
        <v>201</v>
      </c>
      <c r="C258" s="3" t="s">
        <v>1256</v>
      </c>
      <c r="D258" s="3" t="s">
        <v>201</v>
      </c>
      <c r="E258" s="3" t="s">
        <v>1257</v>
      </c>
      <c r="F258" s="3" t="s">
        <v>238</v>
      </c>
      <c r="G258" s="3" t="s">
        <v>22</v>
      </c>
      <c r="H258" s="3" t="s">
        <v>1258</v>
      </c>
      <c r="I258" s="3" t="s">
        <v>1259</v>
      </c>
    </row>
    <row r="259" spans="1:9" x14ac:dyDescent="0.3">
      <c r="A259" s="3"/>
      <c r="B259" s="3" t="s">
        <v>1260</v>
      </c>
      <c r="C259" s="3" t="s">
        <v>1261</v>
      </c>
      <c r="D259" s="3"/>
      <c r="E259" s="3" t="s">
        <v>13</v>
      </c>
      <c r="F259" s="3" t="s">
        <v>14</v>
      </c>
      <c r="G259" s="3" t="s">
        <v>15</v>
      </c>
      <c r="H259" s="3">
        <f>81-568-28-3501</f>
        <v>-4016</v>
      </c>
      <c r="I259" s="3" t="s">
        <v>1262</v>
      </c>
    </row>
    <row r="260" spans="1:9" ht="28.8" x14ac:dyDescent="0.3">
      <c r="A260" s="3" t="s">
        <v>449</v>
      </c>
      <c r="B260" s="3" t="s">
        <v>1263</v>
      </c>
      <c r="C260" s="3" t="s">
        <v>1264</v>
      </c>
      <c r="D260" s="3"/>
      <c r="E260" s="3" t="s">
        <v>1265</v>
      </c>
      <c r="F260" s="3" t="s">
        <v>1067</v>
      </c>
      <c r="G260" s="3" t="s">
        <v>15</v>
      </c>
      <c r="H260" s="3">
        <f>81-467-41-5725</f>
        <v>-6152</v>
      </c>
      <c r="I260" s="3" t="s">
        <v>1266</v>
      </c>
    </row>
    <row r="261" spans="1:9" x14ac:dyDescent="0.3">
      <c r="A261" s="3"/>
      <c r="B261" s="3" t="s">
        <v>703</v>
      </c>
      <c r="C261" s="3" t="s">
        <v>1267</v>
      </c>
      <c r="D261" s="3" t="s">
        <v>1268</v>
      </c>
      <c r="E261" s="3" t="s">
        <v>1269</v>
      </c>
      <c r="F261" s="3" t="s">
        <v>300</v>
      </c>
      <c r="G261" s="3" t="s">
        <v>22</v>
      </c>
      <c r="H261" s="3" t="s">
        <v>1270</v>
      </c>
      <c r="I261" s="3" t="s">
        <v>1271</v>
      </c>
    </row>
    <row r="262" spans="1:9" x14ac:dyDescent="0.3">
      <c r="A262" s="3"/>
      <c r="B262" s="3" t="s">
        <v>260</v>
      </c>
      <c r="C262" s="3" t="s">
        <v>1272</v>
      </c>
      <c r="D262" s="3" t="s">
        <v>1273</v>
      </c>
      <c r="E262" s="3" t="s">
        <v>1274</v>
      </c>
      <c r="F262" s="3" t="s">
        <v>192</v>
      </c>
      <c r="G262" s="3" t="s">
        <v>22</v>
      </c>
      <c r="H262" s="3">
        <v>2295600600</v>
      </c>
      <c r="I262" s="3" t="s">
        <v>1275</v>
      </c>
    </row>
    <row r="263" spans="1:9" x14ac:dyDescent="0.3">
      <c r="A263" s="3"/>
      <c r="B263" s="3" t="s">
        <v>362</v>
      </c>
      <c r="C263" s="3" t="s">
        <v>1276</v>
      </c>
      <c r="D263" s="3" t="s">
        <v>1277</v>
      </c>
      <c r="E263" s="3" t="s">
        <v>1278</v>
      </c>
      <c r="F263" s="3" t="s">
        <v>270</v>
      </c>
      <c r="G263" s="3" t="s">
        <v>22</v>
      </c>
      <c r="H263" s="3" t="s">
        <v>1279</v>
      </c>
      <c r="I263" s="3" t="s">
        <v>1280</v>
      </c>
    </row>
    <row r="264" spans="1:9" x14ac:dyDescent="0.3">
      <c r="A264" s="3"/>
      <c r="B264" s="3" t="s">
        <v>320</v>
      </c>
      <c r="C264" s="3" t="s">
        <v>1281</v>
      </c>
      <c r="D264" s="3"/>
      <c r="E264" s="3"/>
      <c r="F264" s="3" t="s">
        <v>21</v>
      </c>
      <c r="G264" s="3" t="s">
        <v>22</v>
      </c>
      <c r="H264" s="3">
        <v>9542249732</v>
      </c>
      <c r="I264" s="3" t="s">
        <v>1282</v>
      </c>
    </row>
    <row r="265" spans="1:9" ht="28.8" x14ac:dyDescent="0.3">
      <c r="A265" s="3"/>
      <c r="B265" s="3" t="s">
        <v>1283</v>
      </c>
      <c r="C265" s="3" t="s">
        <v>1284</v>
      </c>
      <c r="D265" s="3" t="s">
        <v>1285</v>
      </c>
      <c r="E265" s="3" t="s">
        <v>1286</v>
      </c>
      <c r="F265" s="3" t="s">
        <v>1287</v>
      </c>
      <c r="G265" s="3" t="s">
        <v>22</v>
      </c>
      <c r="H265" s="3" t="s">
        <v>1288</v>
      </c>
      <c r="I265" s="3" t="s">
        <v>1289</v>
      </c>
    </row>
    <row r="266" spans="1:9" x14ac:dyDescent="0.3">
      <c r="A266" s="3"/>
      <c r="B266" s="3" t="s">
        <v>1290</v>
      </c>
      <c r="C266" s="3" t="s">
        <v>1291</v>
      </c>
      <c r="D266" s="3"/>
      <c r="E266" s="3" t="s">
        <v>186</v>
      </c>
      <c r="F266" s="3" t="s">
        <v>1292</v>
      </c>
      <c r="G266" s="3" t="s">
        <v>22</v>
      </c>
      <c r="H266" s="3">
        <v>4789716733</v>
      </c>
      <c r="I266" s="3" t="s">
        <v>1293</v>
      </c>
    </row>
    <row r="267" spans="1:9" x14ac:dyDescent="0.3">
      <c r="A267" s="3"/>
      <c r="B267" s="3" t="s">
        <v>1294</v>
      </c>
      <c r="C267" s="3" t="s">
        <v>1295</v>
      </c>
      <c r="D267" s="3" t="s">
        <v>1296</v>
      </c>
      <c r="E267" s="3" t="s">
        <v>1297</v>
      </c>
      <c r="F267" s="3" t="s">
        <v>270</v>
      </c>
      <c r="G267" s="3" t="s">
        <v>22</v>
      </c>
      <c r="H267" s="3">
        <v>4783190409</v>
      </c>
      <c r="I267" s="3" t="s">
        <v>1298</v>
      </c>
    </row>
    <row r="268" spans="1:9" x14ac:dyDescent="0.3">
      <c r="A268" s="3"/>
      <c r="B268" s="3" t="s">
        <v>1299</v>
      </c>
      <c r="C268" s="3" t="s">
        <v>1300</v>
      </c>
      <c r="D268" s="3" t="s">
        <v>1301</v>
      </c>
      <c r="E268" s="3" t="s">
        <v>1302</v>
      </c>
      <c r="F268" s="3" t="s">
        <v>1303</v>
      </c>
      <c r="G268" s="3" t="s">
        <v>22</v>
      </c>
      <c r="H268" s="3">
        <v>9376579408</v>
      </c>
      <c r="I268" s="3" t="s">
        <v>1304</v>
      </c>
    </row>
    <row r="269" spans="1:9" x14ac:dyDescent="0.3">
      <c r="A269" s="3"/>
      <c r="B269" s="3" t="s">
        <v>1305</v>
      </c>
      <c r="C269" s="3" t="s">
        <v>1306</v>
      </c>
      <c r="D269" s="3"/>
      <c r="E269" s="3"/>
      <c r="F269" s="3" t="s">
        <v>545</v>
      </c>
      <c r="G269" s="3" t="s">
        <v>22</v>
      </c>
      <c r="H269" s="3" t="s">
        <v>1307</v>
      </c>
      <c r="I269" s="3" t="s">
        <v>1308</v>
      </c>
    </row>
    <row r="270" spans="1:9" x14ac:dyDescent="0.3">
      <c r="A270" s="3"/>
      <c r="B270" s="3" t="s">
        <v>1309</v>
      </c>
      <c r="C270" s="3" t="s">
        <v>1306</v>
      </c>
      <c r="D270" s="3" t="s">
        <v>1310</v>
      </c>
      <c r="E270" s="3" t="s">
        <v>1311</v>
      </c>
      <c r="F270" s="3" t="s">
        <v>396</v>
      </c>
      <c r="G270" s="3" t="s">
        <v>22</v>
      </c>
      <c r="H270" s="3">
        <v>3192952316</v>
      </c>
      <c r="I270" s="3" t="s">
        <v>1312</v>
      </c>
    </row>
    <row r="271" spans="1:9" x14ac:dyDescent="0.3">
      <c r="A271" s="3"/>
      <c r="B271" s="3" t="s">
        <v>1313</v>
      </c>
      <c r="C271" s="3" t="s">
        <v>1314</v>
      </c>
      <c r="D271" s="3" t="s">
        <v>1315</v>
      </c>
      <c r="E271" s="3" t="s">
        <v>742</v>
      </c>
      <c r="F271" s="3" t="s">
        <v>300</v>
      </c>
      <c r="G271" s="3" t="s">
        <v>22</v>
      </c>
      <c r="H271" s="3">
        <v>6033186862</v>
      </c>
      <c r="I271" s="3" t="s">
        <v>1316</v>
      </c>
    </row>
    <row r="272" spans="1:9" x14ac:dyDescent="0.3">
      <c r="A272" s="3"/>
      <c r="B272" s="3" t="s">
        <v>1317</v>
      </c>
      <c r="C272" s="3" t="s">
        <v>1318</v>
      </c>
      <c r="D272" s="3"/>
      <c r="E272" s="3" t="s">
        <v>1009</v>
      </c>
      <c r="F272" s="3" t="s">
        <v>300</v>
      </c>
      <c r="G272" s="3" t="s">
        <v>22</v>
      </c>
      <c r="H272" s="3">
        <v>8177628323</v>
      </c>
      <c r="I272" s="3" t="s">
        <v>1319</v>
      </c>
    </row>
    <row r="273" spans="1:9" x14ac:dyDescent="0.3">
      <c r="A273" s="3"/>
      <c r="B273" s="3" t="s">
        <v>1320</v>
      </c>
      <c r="C273" s="3" t="s">
        <v>1321</v>
      </c>
      <c r="D273" s="3"/>
      <c r="E273" s="3" t="s">
        <v>1322</v>
      </c>
      <c r="F273" s="3" t="s">
        <v>263</v>
      </c>
      <c r="G273" s="3" t="s">
        <v>22</v>
      </c>
      <c r="H273" s="3"/>
      <c r="I273" s="3" t="s">
        <v>1323</v>
      </c>
    </row>
    <row r="274" spans="1:9" ht="28.8" x14ac:dyDescent="0.3">
      <c r="A274" s="3"/>
      <c r="B274" s="3" t="s">
        <v>1324</v>
      </c>
      <c r="C274" s="3" t="s">
        <v>1325</v>
      </c>
      <c r="D274" s="3" t="s">
        <v>1326</v>
      </c>
      <c r="E274" s="3" t="s">
        <v>1327</v>
      </c>
      <c r="F274" s="3" t="s">
        <v>1328</v>
      </c>
      <c r="G274" s="3" t="s">
        <v>22</v>
      </c>
      <c r="H274" s="3" t="s">
        <v>1329</v>
      </c>
      <c r="I274" s="3" t="s">
        <v>1330</v>
      </c>
    </row>
    <row r="275" spans="1:9" x14ac:dyDescent="0.3">
      <c r="A275" s="3"/>
      <c r="B275" s="3" t="s">
        <v>960</v>
      </c>
      <c r="C275" s="3" t="s">
        <v>1331</v>
      </c>
      <c r="D275" s="3" t="s">
        <v>1332</v>
      </c>
      <c r="E275" s="3" t="s">
        <v>1333</v>
      </c>
      <c r="F275" s="3" t="s">
        <v>1334</v>
      </c>
      <c r="G275" s="3" t="s">
        <v>22</v>
      </c>
      <c r="H275" s="3">
        <v>6182566642</v>
      </c>
      <c r="I275" s="3" t="s">
        <v>1335</v>
      </c>
    </row>
    <row r="276" spans="1:9" x14ac:dyDescent="0.3">
      <c r="A276" s="3"/>
      <c r="B276" s="3" t="s">
        <v>201</v>
      </c>
      <c r="C276" s="3" t="s">
        <v>1336</v>
      </c>
      <c r="D276" s="3" t="s">
        <v>1337</v>
      </c>
      <c r="E276" s="3" t="s">
        <v>1338</v>
      </c>
      <c r="F276" s="3" t="s">
        <v>762</v>
      </c>
      <c r="G276" s="3" t="s">
        <v>22</v>
      </c>
      <c r="H276" s="3" t="s">
        <v>1339</v>
      </c>
      <c r="I276" s="3" t="s">
        <v>1340</v>
      </c>
    </row>
    <row r="277" spans="1:9" x14ac:dyDescent="0.3">
      <c r="A277" s="3"/>
      <c r="B277" s="3" t="s">
        <v>1112</v>
      </c>
      <c r="C277" s="3" t="s">
        <v>1341</v>
      </c>
      <c r="D277" s="3" t="s">
        <v>1342</v>
      </c>
      <c r="E277" s="3" t="s">
        <v>1016</v>
      </c>
      <c r="F277" s="3" t="s">
        <v>769</v>
      </c>
      <c r="G277" s="3" t="s">
        <v>22</v>
      </c>
      <c r="H277" s="3">
        <v>4789711343</v>
      </c>
      <c r="I277" s="3" t="s">
        <v>1343</v>
      </c>
    </row>
    <row r="278" spans="1:9" x14ac:dyDescent="0.3">
      <c r="A278" s="3"/>
      <c r="B278" s="3" t="s">
        <v>457</v>
      </c>
      <c r="C278" s="3" t="s">
        <v>1344</v>
      </c>
      <c r="D278" s="3" t="s">
        <v>1345</v>
      </c>
      <c r="E278" s="3" t="s">
        <v>1346</v>
      </c>
      <c r="F278" s="3" t="s">
        <v>199</v>
      </c>
      <c r="G278" s="3" t="s">
        <v>22</v>
      </c>
      <c r="H278" s="3" t="s">
        <v>1347</v>
      </c>
      <c r="I278" s="3" t="s">
        <v>1348</v>
      </c>
    </row>
    <row r="279" spans="1:9" x14ac:dyDescent="0.3">
      <c r="A279" s="3"/>
      <c r="B279" s="3" t="s">
        <v>1349</v>
      </c>
      <c r="C279" s="3" t="s">
        <v>1350</v>
      </c>
      <c r="D279" s="3" t="s">
        <v>1351</v>
      </c>
      <c r="E279" s="3" t="s">
        <v>1352</v>
      </c>
      <c r="F279" s="3" t="s">
        <v>1353</v>
      </c>
      <c r="G279" s="3" t="s">
        <v>22</v>
      </c>
      <c r="H279" s="3">
        <v>6466276197</v>
      </c>
      <c r="I279" s="3" t="s">
        <v>1354</v>
      </c>
    </row>
    <row r="280" spans="1:9" x14ac:dyDescent="0.3">
      <c r="A280" s="3"/>
      <c r="B280" s="3" t="s">
        <v>1355</v>
      </c>
      <c r="C280" s="3" t="s">
        <v>1350</v>
      </c>
      <c r="D280" s="3"/>
      <c r="E280" s="3" t="s">
        <v>1356</v>
      </c>
      <c r="F280" s="3" t="s">
        <v>1357</v>
      </c>
      <c r="G280" s="3" t="s">
        <v>22</v>
      </c>
      <c r="H280" s="3">
        <v>3145769911</v>
      </c>
      <c r="I280" s="3" t="s">
        <v>1358</v>
      </c>
    </row>
    <row r="281" spans="1:9" x14ac:dyDescent="0.3">
      <c r="A281" s="3"/>
      <c r="B281" s="3" t="s">
        <v>1359</v>
      </c>
      <c r="C281" s="3" t="s">
        <v>1360</v>
      </c>
      <c r="D281" s="3"/>
      <c r="E281" s="3" t="s">
        <v>13</v>
      </c>
      <c r="F281" s="3" t="s">
        <v>14</v>
      </c>
      <c r="G281" s="3" t="s">
        <v>15</v>
      </c>
      <c r="H281" s="3">
        <f>81-568-28-3501</f>
        <v>-4016</v>
      </c>
      <c r="I281" s="3" t="s">
        <v>1361</v>
      </c>
    </row>
    <row r="282" spans="1:9" x14ac:dyDescent="0.3">
      <c r="A282" s="3"/>
      <c r="B282" s="3" t="s">
        <v>1362</v>
      </c>
      <c r="C282" s="3" t="s">
        <v>1363</v>
      </c>
      <c r="D282" s="3" t="s">
        <v>1364</v>
      </c>
      <c r="E282" s="3" t="s">
        <v>1356</v>
      </c>
      <c r="F282" s="3" t="s">
        <v>1365</v>
      </c>
      <c r="G282" s="3" t="s">
        <v>15</v>
      </c>
      <c r="H282" s="3">
        <f>81-3-6435-5135</f>
        <v>-11492</v>
      </c>
      <c r="I282" s="3" t="s">
        <v>1366</v>
      </c>
    </row>
    <row r="283" spans="1:9" x14ac:dyDescent="0.3">
      <c r="A283" s="3"/>
      <c r="B283" s="3" t="s">
        <v>1367</v>
      </c>
      <c r="C283" s="3" t="s">
        <v>1368</v>
      </c>
      <c r="D283" s="3"/>
      <c r="E283" s="3" t="s">
        <v>1369</v>
      </c>
      <c r="F283" s="3" t="s">
        <v>263</v>
      </c>
      <c r="G283" s="3" t="s">
        <v>22</v>
      </c>
      <c r="H283" s="3"/>
      <c r="I283" s="3" t="s">
        <v>1370</v>
      </c>
    </row>
    <row r="284" spans="1:9" x14ac:dyDescent="0.3">
      <c r="A284" s="3"/>
      <c r="B284" s="3" t="s">
        <v>260</v>
      </c>
      <c r="C284" s="3" t="s">
        <v>1371</v>
      </c>
      <c r="D284" s="3" t="s">
        <v>1372</v>
      </c>
      <c r="E284" s="3" t="s">
        <v>1373</v>
      </c>
      <c r="F284" s="3" t="s">
        <v>1374</v>
      </c>
      <c r="G284" s="3" t="s">
        <v>22</v>
      </c>
      <c r="H284" s="3">
        <v>6162063795</v>
      </c>
      <c r="I284" s="3" t="s">
        <v>1375</v>
      </c>
    </row>
    <row r="285" spans="1:9" x14ac:dyDescent="0.3">
      <c r="A285" s="3"/>
      <c r="B285" s="3" t="s">
        <v>1376</v>
      </c>
      <c r="C285" s="3" t="s">
        <v>1377</v>
      </c>
      <c r="D285" s="3"/>
      <c r="E285" s="3" t="s">
        <v>1378</v>
      </c>
      <c r="F285" s="3" t="s">
        <v>418</v>
      </c>
      <c r="G285" s="3" t="s">
        <v>22</v>
      </c>
      <c r="H285" s="3">
        <v>8017774136</v>
      </c>
      <c r="I285" s="3" t="s">
        <v>1379</v>
      </c>
    </row>
    <row r="286" spans="1:9" x14ac:dyDescent="0.3">
      <c r="A286" s="3"/>
      <c r="B286" s="3" t="s">
        <v>1380</v>
      </c>
      <c r="C286" s="3" t="s">
        <v>1381</v>
      </c>
      <c r="D286" s="3" t="s">
        <v>1382</v>
      </c>
      <c r="E286" s="3" t="s">
        <v>1383</v>
      </c>
      <c r="F286" s="3" t="s">
        <v>1384</v>
      </c>
      <c r="G286" s="3" t="s">
        <v>22</v>
      </c>
      <c r="H286" s="3">
        <v>3108038853</v>
      </c>
      <c r="I286" s="3" t="s">
        <v>1385</v>
      </c>
    </row>
    <row r="287" spans="1:9" x14ac:dyDescent="0.3">
      <c r="A287" s="3"/>
      <c r="B287" s="3" t="s">
        <v>1386</v>
      </c>
      <c r="C287" s="3" t="s">
        <v>19</v>
      </c>
      <c r="D287" s="3" t="s">
        <v>1387</v>
      </c>
      <c r="E287" s="3" t="s">
        <v>1388</v>
      </c>
      <c r="F287" s="3" t="s">
        <v>1389</v>
      </c>
      <c r="G287" s="3" t="s">
        <v>22</v>
      </c>
      <c r="H287" s="3" t="s">
        <v>1390</v>
      </c>
      <c r="I287" s="3" t="s">
        <v>1391</v>
      </c>
    </row>
    <row r="288" spans="1:9" x14ac:dyDescent="0.3">
      <c r="A288" s="3"/>
      <c r="B288" s="3" t="s">
        <v>1392</v>
      </c>
      <c r="C288" s="3" t="s">
        <v>1393</v>
      </c>
      <c r="D288" s="3" t="s">
        <v>1394</v>
      </c>
      <c r="E288" s="3" t="s">
        <v>186</v>
      </c>
      <c r="F288" s="3" t="s">
        <v>300</v>
      </c>
      <c r="G288" s="3" t="s">
        <v>22</v>
      </c>
      <c r="H288" s="3" t="s">
        <v>1395</v>
      </c>
      <c r="I288" s="3" t="s">
        <v>1396</v>
      </c>
    </row>
    <row r="289" spans="1:9" x14ac:dyDescent="0.3">
      <c r="A289" s="3"/>
      <c r="B289" s="3" t="s">
        <v>320</v>
      </c>
      <c r="C289" s="3" t="s">
        <v>1397</v>
      </c>
      <c r="D289" s="3"/>
      <c r="E289" s="3" t="s">
        <v>1398</v>
      </c>
      <c r="F289" s="3" t="s">
        <v>263</v>
      </c>
      <c r="G289" s="3" t="s">
        <v>22</v>
      </c>
      <c r="H289" s="3" t="s">
        <v>1399</v>
      </c>
      <c r="I289" s="3" t="s">
        <v>1400</v>
      </c>
    </row>
    <row r="290" spans="1:9" x14ac:dyDescent="0.3">
      <c r="A290" s="3"/>
      <c r="B290" s="3" t="s">
        <v>499</v>
      </c>
      <c r="C290" s="3" t="s">
        <v>1401</v>
      </c>
      <c r="D290" s="3" t="s">
        <v>1402</v>
      </c>
      <c r="E290" s="3" t="s">
        <v>1403</v>
      </c>
      <c r="F290" s="3" t="s">
        <v>1404</v>
      </c>
      <c r="G290" s="3" t="s">
        <v>22</v>
      </c>
      <c r="H290" s="3">
        <v>4783272779</v>
      </c>
      <c r="I290" s="3" t="s">
        <v>1405</v>
      </c>
    </row>
    <row r="291" spans="1:9" x14ac:dyDescent="0.3">
      <c r="A291" s="3"/>
      <c r="B291" s="3" t="s">
        <v>1406</v>
      </c>
      <c r="C291" s="3" t="s">
        <v>1407</v>
      </c>
      <c r="D291" s="3" t="s">
        <v>1408</v>
      </c>
      <c r="E291" s="3" t="s">
        <v>1409</v>
      </c>
      <c r="F291" s="3" t="s">
        <v>1410</v>
      </c>
      <c r="G291" s="3" t="s">
        <v>15</v>
      </c>
      <c r="H291" s="3" t="s">
        <v>1411</v>
      </c>
      <c r="I291" s="3" t="s">
        <v>1412</v>
      </c>
    </row>
    <row r="292" spans="1:9" ht="28.8" x14ac:dyDescent="0.3">
      <c r="A292" s="3"/>
      <c r="B292" s="3" t="s">
        <v>1413</v>
      </c>
      <c r="C292" s="3" t="s">
        <v>1414</v>
      </c>
      <c r="D292" s="3"/>
      <c r="E292" s="3" t="s">
        <v>1415</v>
      </c>
      <c r="F292" s="3" t="s">
        <v>1416</v>
      </c>
      <c r="G292" s="3" t="s">
        <v>33</v>
      </c>
      <c r="H292" s="3">
        <v>966568868860</v>
      </c>
      <c r="I292" s="3" t="s">
        <v>1417</v>
      </c>
    </row>
    <row r="293" spans="1:9" x14ac:dyDescent="0.3">
      <c r="A293" s="3"/>
      <c r="B293" s="3" t="s">
        <v>1418</v>
      </c>
      <c r="C293" s="3" t="s">
        <v>1419</v>
      </c>
      <c r="D293" s="3"/>
      <c r="E293" s="3" t="s">
        <v>1420</v>
      </c>
      <c r="F293" s="3" t="s">
        <v>1421</v>
      </c>
      <c r="G293" s="3" t="s">
        <v>22</v>
      </c>
      <c r="H293" s="3" t="s">
        <v>1422</v>
      </c>
      <c r="I293" s="3" t="s">
        <v>1423</v>
      </c>
    </row>
    <row r="294" spans="1:9" ht="28.8" x14ac:dyDescent="0.3">
      <c r="A294" s="3"/>
      <c r="B294" s="3" t="s">
        <v>1424</v>
      </c>
      <c r="C294" s="3" t="s">
        <v>1425</v>
      </c>
      <c r="D294" s="3"/>
      <c r="E294" s="3" t="s">
        <v>452</v>
      </c>
      <c r="F294" s="3" t="s">
        <v>602</v>
      </c>
      <c r="G294" s="3" t="s">
        <v>15</v>
      </c>
      <c r="H294" s="3">
        <v>81332189592</v>
      </c>
      <c r="I294" s="3" t="s">
        <v>1426</v>
      </c>
    </row>
    <row r="295" spans="1:9" x14ac:dyDescent="0.3">
      <c r="A295" s="3"/>
      <c r="B295" s="3" t="s">
        <v>320</v>
      </c>
      <c r="C295" s="3" t="s">
        <v>1427</v>
      </c>
      <c r="D295" s="3" t="s">
        <v>1428</v>
      </c>
      <c r="E295" s="3" t="s">
        <v>1429</v>
      </c>
      <c r="F295" s="3" t="s">
        <v>1430</v>
      </c>
      <c r="G295" s="3" t="s">
        <v>22</v>
      </c>
      <c r="H295" s="3" t="s">
        <v>1431</v>
      </c>
      <c r="I295" s="3" t="s">
        <v>1432</v>
      </c>
    </row>
    <row r="296" spans="1:9" x14ac:dyDescent="0.3">
      <c r="A296" s="3"/>
      <c r="B296" s="3" t="s">
        <v>1111</v>
      </c>
      <c r="C296" s="3" t="s">
        <v>1433</v>
      </c>
      <c r="D296" s="3"/>
      <c r="E296" s="3" t="s">
        <v>1434</v>
      </c>
      <c r="F296" s="3" t="s">
        <v>1435</v>
      </c>
      <c r="G296" s="3" t="s">
        <v>22</v>
      </c>
      <c r="H296" s="3" t="s">
        <v>1436</v>
      </c>
      <c r="I296" s="3" t="s">
        <v>1437</v>
      </c>
    </row>
    <row r="297" spans="1:9" x14ac:dyDescent="0.3">
      <c r="A297" s="3"/>
      <c r="B297" s="3" t="s">
        <v>1438</v>
      </c>
      <c r="C297" s="3" t="s">
        <v>1439</v>
      </c>
      <c r="D297" s="3" t="s">
        <v>1440</v>
      </c>
      <c r="E297" s="3" t="s">
        <v>1441</v>
      </c>
      <c r="F297" s="3" t="s">
        <v>806</v>
      </c>
      <c r="G297" s="3" t="s">
        <v>22</v>
      </c>
      <c r="H297" s="3" t="s">
        <v>1442</v>
      </c>
      <c r="I297" s="3" t="s">
        <v>1443</v>
      </c>
    </row>
    <row r="298" spans="1:9" x14ac:dyDescent="0.3">
      <c r="A298" s="3"/>
      <c r="B298" s="3" t="s">
        <v>619</v>
      </c>
      <c r="C298" s="3" t="s">
        <v>1444</v>
      </c>
      <c r="D298" s="3" t="s">
        <v>1445</v>
      </c>
      <c r="E298" s="3" t="s">
        <v>612</v>
      </c>
      <c r="F298" s="3" t="s">
        <v>314</v>
      </c>
      <c r="G298" s="3" t="s">
        <v>22</v>
      </c>
      <c r="H298" s="3">
        <v>9254559900</v>
      </c>
      <c r="I298" s="3" t="s">
        <v>1446</v>
      </c>
    </row>
    <row r="299" spans="1:9" x14ac:dyDescent="0.3">
      <c r="A299" s="3"/>
      <c r="B299" s="3" t="s">
        <v>1447</v>
      </c>
      <c r="C299" s="3" t="s">
        <v>1448</v>
      </c>
      <c r="D299" s="3" t="s">
        <v>1449</v>
      </c>
      <c r="E299" s="3" t="s">
        <v>1450</v>
      </c>
      <c r="F299" s="3" t="s">
        <v>1451</v>
      </c>
      <c r="G299" s="3" t="s">
        <v>22</v>
      </c>
      <c r="H299" s="3">
        <v>8502026098</v>
      </c>
      <c r="I299" s="3" t="s">
        <v>1452</v>
      </c>
    </row>
    <row r="300" spans="1:9" x14ac:dyDescent="0.3">
      <c r="A300" s="3"/>
      <c r="B300" s="3" t="s">
        <v>1193</v>
      </c>
      <c r="C300" s="3" t="s">
        <v>1453</v>
      </c>
      <c r="D300" s="3" t="s">
        <v>1454</v>
      </c>
      <c r="E300" s="3" t="s">
        <v>1455</v>
      </c>
      <c r="F300" s="3" t="s">
        <v>1456</v>
      </c>
      <c r="G300" s="3" t="s">
        <v>22</v>
      </c>
      <c r="H300" s="3" t="s">
        <v>1457</v>
      </c>
      <c r="I300" s="3" t="s">
        <v>1458</v>
      </c>
    </row>
    <row r="301" spans="1:9" x14ac:dyDescent="0.3">
      <c r="A301" s="3"/>
      <c r="B301" s="3" t="s">
        <v>1459</v>
      </c>
      <c r="C301" s="3" t="s">
        <v>1460</v>
      </c>
      <c r="D301" s="3" t="s">
        <v>1461</v>
      </c>
      <c r="E301" s="3" t="s">
        <v>1462</v>
      </c>
      <c r="F301" s="3" t="s">
        <v>199</v>
      </c>
      <c r="G301" s="3" t="s">
        <v>22</v>
      </c>
      <c r="H301" s="3" t="s">
        <v>1463</v>
      </c>
      <c r="I301" s="3" t="s">
        <v>1464</v>
      </c>
    </row>
    <row r="302" spans="1:9" x14ac:dyDescent="0.3">
      <c r="A302" s="3"/>
      <c r="B302" s="3" t="s">
        <v>754</v>
      </c>
      <c r="C302" s="3" t="s">
        <v>1465</v>
      </c>
      <c r="D302" s="3" t="s">
        <v>1466</v>
      </c>
      <c r="E302" s="3" t="s">
        <v>225</v>
      </c>
      <c r="F302" s="3" t="s">
        <v>842</v>
      </c>
      <c r="G302" s="3" t="s">
        <v>22</v>
      </c>
      <c r="H302" s="3">
        <v>4073064576</v>
      </c>
      <c r="I302" s="3" t="s">
        <v>1467</v>
      </c>
    </row>
    <row r="303" spans="1:9" x14ac:dyDescent="0.3">
      <c r="A303" s="3"/>
      <c r="B303" s="3" t="s">
        <v>1468</v>
      </c>
      <c r="C303" s="3" t="s">
        <v>1469</v>
      </c>
      <c r="D303" s="3" t="s">
        <v>1470</v>
      </c>
      <c r="E303" s="3" t="s">
        <v>449</v>
      </c>
      <c r="F303" s="3" t="s">
        <v>1471</v>
      </c>
      <c r="G303" s="3" t="s">
        <v>22</v>
      </c>
      <c r="H303" s="3" t="s">
        <v>1472</v>
      </c>
      <c r="I303" s="3" t="s">
        <v>1473</v>
      </c>
    </row>
    <row r="304" spans="1:9" x14ac:dyDescent="0.3">
      <c r="A304" s="3"/>
      <c r="B304" s="3" t="s">
        <v>1474</v>
      </c>
      <c r="C304" s="3" t="s">
        <v>1475</v>
      </c>
      <c r="D304" s="3" t="s">
        <v>1476</v>
      </c>
      <c r="E304" s="3" t="s">
        <v>1477</v>
      </c>
      <c r="F304" s="3" t="s">
        <v>1478</v>
      </c>
      <c r="G304" s="3" t="s">
        <v>22</v>
      </c>
      <c r="H304" s="3" t="s">
        <v>1479</v>
      </c>
      <c r="I304" s="3" t="s">
        <v>1480</v>
      </c>
    </row>
    <row r="305" spans="1:9" ht="28.8" x14ac:dyDescent="0.3">
      <c r="A305" s="3"/>
      <c r="B305" s="3" t="s">
        <v>1481</v>
      </c>
      <c r="C305" s="3" t="s">
        <v>1482</v>
      </c>
      <c r="D305" s="3" t="s">
        <v>1483</v>
      </c>
      <c r="E305" s="3" t="s">
        <v>186</v>
      </c>
      <c r="F305" s="3" t="s">
        <v>1484</v>
      </c>
      <c r="G305" s="3" t="s">
        <v>22</v>
      </c>
      <c r="H305" s="3">
        <v>9374761224</v>
      </c>
      <c r="I305" s="3" t="s">
        <v>1485</v>
      </c>
    </row>
    <row r="306" spans="1:9" x14ac:dyDescent="0.3">
      <c r="A306" s="3"/>
      <c r="B306" s="3" t="s">
        <v>1486</v>
      </c>
      <c r="C306" s="3" t="s">
        <v>1487</v>
      </c>
      <c r="D306" s="3"/>
      <c r="E306" s="3" t="s">
        <v>1488</v>
      </c>
      <c r="F306" s="3" t="s">
        <v>192</v>
      </c>
      <c r="G306" s="3" t="s">
        <v>22</v>
      </c>
      <c r="H306" s="3">
        <v>9377130151</v>
      </c>
      <c r="I306" s="3" t="s">
        <v>1489</v>
      </c>
    </row>
    <row r="307" spans="1:9" x14ac:dyDescent="0.3">
      <c r="A307" s="3"/>
      <c r="B307" s="3" t="s">
        <v>1490</v>
      </c>
      <c r="C307" s="3" t="s">
        <v>1491</v>
      </c>
      <c r="D307" s="3" t="s">
        <v>1492</v>
      </c>
      <c r="E307" s="3" t="s">
        <v>449</v>
      </c>
      <c r="F307" s="3" t="s">
        <v>1493</v>
      </c>
      <c r="G307" s="3" t="s">
        <v>22</v>
      </c>
      <c r="H307" s="3" t="s">
        <v>1494</v>
      </c>
      <c r="I307" s="3" t="s">
        <v>1495</v>
      </c>
    </row>
    <row r="308" spans="1:9" ht="28.8" x14ac:dyDescent="0.3">
      <c r="A308" s="3"/>
      <c r="B308" s="3" t="s">
        <v>1496</v>
      </c>
      <c r="C308" s="3" t="s">
        <v>1497</v>
      </c>
      <c r="D308" s="3" t="s">
        <v>1498</v>
      </c>
      <c r="E308" s="3" t="s">
        <v>1499</v>
      </c>
      <c r="F308" s="3" t="s">
        <v>1500</v>
      </c>
      <c r="G308" s="3" t="s">
        <v>22</v>
      </c>
      <c r="H308" s="3" t="s">
        <v>1501</v>
      </c>
      <c r="I308" s="3" t="s">
        <v>1502</v>
      </c>
    </row>
    <row r="309" spans="1:9" x14ac:dyDescent="0.3">
      <c r="A309" s="3"/>
      <c r="B309" s="3" t="s">
        <v>1503</v>
      </c>
      <c r="C309" s="3" t="s">
        <v>1504</v>
      </c>
      <c r="D309" s="3" t="s">
        <v>1505</v>
      </c>
      <c r="E309" s="3" t="s">
        <v>1506</v>
      </c>
      <c r="F309" s="3" t="s">
        <v>884</v>
      </c>
      <c r="G309" s="3" t="s">
        <v>22</v>
      </c>
      <c r="H309" s="3">
        <v>6097342065</v>
      </c>
      <c r="I309" s="3" t="s">
        <v>1507</v>
      </c>
    </row>
    <row r="310" spans="1:9" x14ac:dyDescent="0.3">
      <c r="A310" s="3"/>
      <c r="B310" s="3" t="s">
        <v>1508</v>
      </c>
      <c r="C310" s="3" t="s">
        <v>1509</v>
      </c>
      <c r="D310" s="3" t="s">
        <v>1510</v>
      </c>
      <c r="E310" s="3" t="s">
        <v>1420</v>
      </c>
      <c r="F310" s="3" t="s">
        <v>1511</v>
      </c>
      <c r="G310" s="3" t="s">
        <v>22</v>
      </c>
      <c r="H310" s="3" t="s">
        <v>1512</v>
      </c>
      <c r="I310" s="3" t="s">
        <v>1513</v>
      </c>
    </row>
    <row r="311" spans="1:9" x14ac:dyDescent="0.3">
      <c r="A311" s="3"/>
      <c r="B311" s="3" t="s">
        <v>234</v>
      </c>
      <c r="C311" s="3" t="s">
        <v>1514</v>
      </c>
      <c r="D311" s="3" t="s">
        <v>1515</v>
      </c>
      <c r="E311" s="3" t="s">
        <v>1016</v>
      </c>
      <c r="F311" s="3" t="s">
        <v>1516</v>
      </c>
      <c r="G311" s="3" t="s">
        <v>22</v>
      </c>
      <c r="H311" s="3" t="s">
        <v>1517</v>
      </c>
      <c r="I311" s="3" t="s">
        <v>1518</v>
      </c>
    </row>
    <row r="312" spans="1:9" ht="28.8" x14ac:dyDescent="0.3">
      <c r="A312" s="3"/>
      <c r="B312" s="3" t="s">
        <v>1519</v>
      </c>
      <c r="C312" s="3" t="s">
        <v>1520</v>
      </c>
      <c r="D312" s="3"/>
      <c r="E312" s="3" t="s">
        <v>1521</v>
      </c>
      <c r="F312" s="3" t="s">
        <v>263</v>
      </c>
      <c r="G312" s="3" t="s">
        <v>22</v>
      </c>
      <c r="H312" s="3"/>
      <c r="I312" s="3" t="s">
        <v>1522</v>
      </c>
    </row>
    <row r="313" spans="1:9" x14ac:dyDescent="0.3">
      <c r="A313" s="3"/>
      <c r="B313" s="3" t="s">
        <v>1523</v>
      </c>
      <c r="C313" s="3" t="s">
        <v>1524</v>
      </c>
      <c r="D313" s="3" t="s">
        <v>1525</v>
      </c>
      <c r="E313" s="3" t="s">
        <v>1526</v>
      </c>
      <c r="F313" s="3" t="s">
        <v>497</v>
      </c>
      <c r="G313" s="3" t="s">
        <v>22</v>
      </c>
      <c r="H313" s="3">
        <v>8017754371</v>
      </c>
      <c r="I313" s="3" t="s">
        <v>498</v>
      </c>
    </row>
    <row r="314" spans="1:9" x14ac:dyDescent="0.3">
      <c r="A314" s="3"/>
      <c r="B314" s="3" t="s">
        <v>1527</v>
      </c>
      <c r="C314" s="3" t="s">
        <v>1528</v>
      </c>
      <c r="D314" s="3"/>
      <c r="E314" s="3" t="s">
        <v>933</v>
      </c>
      <c r="F314" s="3" t="s">
        <v>360</v>
      </c>
      <c r="G314" s="3" t="s">
        <v>934</v>
      </c>
      <c r="H314" s="3">
        <v>4783963505</v>
      </c>
      <c r="I314" s="3" t="s">
        <v>361</v>
      </c>
    </row>
    <row r="315" spans="1:9" x14ac:dyDescent="0.3">
      <c r="A315" s="3"/>
      <c r="B315" s="3" t="s">
        <v>234</v>
      </c>
      <c r="C315" s="3" t="s">
        <v>1529</v>
      </c>
      <c r="D315" s="3" t="s">
        <v>1530</v>
      </c>
      <c r="E315" s="3" t="s">
        <v>1531</v>
      </c>
      <c r="F315" s="3" t="s">
        <v>1532</v>
      </c>
      <c r="G315" s="3" t="s">
        <v>22</v>
      </c>
      <c r="H315" s="3">
        <v>4784421936</v>
      </c>
      <c r="I315" s="3" t="s">
        <v>1533</v>
      </c>
    </row>
    <row r="316" spans="1:9" x14ac:dyDescent="0.3">
      <c r="A316" s="3"/>
      <c r="B316" s="3" t="s">
        <v>1534</v>
      </c>
      <c r="C316" s="3" t="s">
        <v>1535</v>
      </c>
      <c r="D316" s="3" t="s">
        <v>1536</v>
      </c>
      <c r="E316" s="3" t="s">
        <v>1383</v>
      </c>
      <c r="F316" s="3" t="s">
        <v>1516</v>
      </c>
      <c r="G316" s="3" t="s">
        <v>22</v>
      </c>
      <c r="H316" s="3" t="s">
        <v>1517</v>
      </c>
      <c r="I316" s="3" t="s">
        <v>1537</v>
      </c>
    </row>
    <row r="317" spans="1:9" x14ac:dyDescent="0.3">
      <c r="A317" s="3"/>
      <c r="B317" s="3" t="s">
        <v>1538</v>
      </c>
      <c r="C317" s="3" t="s">
        <v>1539</v>
      </c>
      <c r="D317" s="3" t="s">
        <v>1540</v>
      </c>
      <c r="E317" s="3" t="s">
        <v>186</v>
      </c>
      <c r="F317" s="3" t="s">
        <v>1541</v>
      </c>
      <c r="G317" s="3" t="s">
        <v>22</v>
      </c>
      <c r="H317" s="3">
        <v>4789220214</v>
      </c>
      <c r="I317" s="3" t="s">
        <v>1542</v>
      </c>
    </row>
    <row r="318" spans="1:9" x14ac:dyDescent="0.3">
      <c r="A318" s="3"/>
      <c r="B318" s="3" t="s">
        <v>1543</v>
      </c>
      <c r="C318" s="3" t="s">
        <v>1544</v>
      </c>
      <c r="D318" s="3" t="s">
        <v>1545</v>
      </c>
      <c r="E318" s="3" t="s">
        <v>225</v>
      </c>
      <c r="F318" s="3" t="s">
        <v>314</v>
      </c>
      <c r="G318" s="3" t="s">
        <v>22</v>
      </c>
      <c r="H318" s="3">
        <v>9254559900</v>
      </c>
      <c r="I318" s="3" t="s">
        <v>1546</v>
      </c>
    </row>
    <row r="319" spans="1:9" x14ac:dyDescent="0.3">
      <c r="A319" s="3"/>
      <c r="B319" s="3" t="s">
        <v>1547</v>
      </c>
      <c r="C319" s="3" t="s">
        <v>1548</v>
      </c>
      <c r="D319" s="3" t="s">
        <v>1549</v>
      </c>
      <c r="E319" s="3" t="s">
        <v>1550</v>
      </c>
      <c r="F319" s="3" t="s">
        <v>1551</v>
      </c>
      <c r="G319" s="3" t="s">
        <v>15</v>
      </c>
      <c r="H319" s="3">
        <v>4782282640</v>
      </c>
      <c r="I319" s="3" t="s">
        <v>1552</v>
      </c>
    </row>
    <row r="320" spans="1:9" x14ac:dyDescent="0.3">
      <c r="A320" s="3"/>
      <c r="B320" s="3" t="s">
        <v>1553</v>
      </c>
      <c r="C320" s="3" t="s">
        <v>1554</v>
      </c>
      <c r="D320" s="3"/>
      <c r="E320" s="3" t="s">
        <v>1555</v>
      </c>
      <c r="F320" s="3" t="s">
        <v>565</v>
      </c>
      <c r="G320" s="3" t="s">
        <v>22</v>
      </c>
      <c r="H320" s="3">
        <v>972528301345</v>
      </c>
      <c r="I320" s="3" t="s">
        <v>1556</v>
      </c>
    </row>
    <row r="321" spans="1:9" x14ac:dyDescent="0.3">
      <c r="A321" s="3"/>
      <c r="B321" s="3" t="s">
        <v>1557</v>
      </c>
      <c r="C321" s="3" t="s">
        <v>1558</v>
      </c>
      <c r="D321" s="3"/>
      <c r="E321" s="3" t="s">
        <v>742</v>
      </c>
      <c r="F321" s="3" t="s">
        <v>1559</v>
      </c>
      <c r="G321" s="3" t="s">
        <v>22</v>
      </c>
      <c r="H321" s="3">
        <v>4243027090</v>
      </c>
      <c r="I321" s="3" t="s">
        <v>1560</v>
      </c>
    </row>
    <row r="322" spans="1:9" x14ac:dyDescent="0.3">
      <c r="A322" s="3"/>
      <c r="B322" s="3" t="s">
        <v>1561</v>
      </c>
      <c r="C322" s="3" t="s">
        <v>1562</v>
      </c>
      <c r="D322" s="3" t="s">
        <v>1563</v>
      </c>
      <c r="E322" s="3" t="s">
        <v>293</v>
      </c>
      <c r="F322" s="3" t="s">
        <v>1564</v>
      </c>
      <c r="G322" s="3" t="s">
        <v>22</v>
      </c>
      <c r="H322" s="3" t="s">
        <v>1565</v>
      </c>
      <c r="I322" s="3" t="s">
        <v>1566</v>
      </c>
    </row>
  </sheetData>
  <mergeCells count="1">
    <mergeCell ref="A1:F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QUATTLEBAUM, SHEREE M CIV USAF AFMC AFLCMC/WWQ</dc:creator>
  <cp:lastModifiedBy>QUATTLEBAUM, SHEREE M CIV USAF AFMC AFLCMC/WWQIB</cp:lastModifiedBy>
  <dcterms:created xsi:type="dcterms:W3CDTF">2017-11-20T19:35:54Z</dcterms:created>
  <dcterms:modified xsi:type="dcterms:W3CDTF">2017-11-20T19:39:40Z</dcterms:modified>
</cp:coreProperties>
</file>